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axenteltl-my.sharepoint.com/personal/van_galaxyit_co/Documents/เดสก์ท็อป/Van業務資料區/群環科技1103/2026年清運回收案0120/"/>
    </mc:Choice>
  </mc:AlternateContent>
  <xr:revisionPtr revIDLastSave="20" documentId="8_{E5B7A819-881D-405F-9BFE-0F412D5708B8}" xr6:coauthVersionLast="36" xr6:coauthVersionMax="47" xr10:uidLastSave="{F0284D50-53F7-4F39-960B-0968F86B1B23}"/>
  <bookViews>
    <workbookView xWindow="1308" yWindow="636" windowWidth="11856" windowHeight="14448" activeTab="1" xr2:uid="{00000000-000D-0000-FFFF-FFFF00000000}"/>
  </bookViews>
  <sheets>
    <sheet name="工作表1" sheetId="6" r:id="rId1"/>
    <sheet name="伺服器" sheetId="1" r:id="rId2"/>
    <sheet name="工作表2" sheetId="7" r:id="rId3"/>
    <sheet name="磁帶機" sheetId="2" r:id="rId4"/>
  </sheets>
  <definedNames>
    <definedName name="_xlnm._FilterDatabase" localSheetId="1" hidden="1">伺服器!$B$1:$I$54</definedName>
    <definedName name="_xlnm._FilterDatabase" localSheetId="3" hidden="1">磁帶機!$E$2:$E$88</definedName>
    <definedName name="_xlnm.Print_Area" localSheetId="1">伺服器!$A$1:$I$60</definedName>
    <definedName name="_xlnm.Print_Titles" localSheetId="1">伺服器!$1:$1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2" l="1"/>
  <c r="J55" i="1"/>
  <c r="J57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4" i="1" s="1"/>
  <c r="B41" i="1" s="1"/>
  <c r="B42" i="1" s="1"/>
  <c r="B43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<sst xmlns="http://schemas.openxmlformats.org/spreadsheetml/2006/main" count="651" uniqueCount="236">
  <si>
    <t>項次</t>
    <phoneticPr fontId="2" type="noConversion"/>
  </si>
  <si>
    <t>設備型號</t>
    <phoneticPr fontId="2" type="noConversion"/>
  </si>
  <si>
    <t>設備序號</t>
    <phoneticPr fontId="2" type="noConversion"/>
  </si>
  <si>
    <t>品牌</t>
    <phoneticPr fontId="1" type="noConversion"/>
  </si>
  <si>
    <t>櫃位</t>
    <phoneticPr fontId="1" type="noConversion"/>
  </si>
  <si>
    <t>F-06</t>
    <phoneticPr fontId="1" type="noConversion"/>
  </si>
  <si>
    <t>IBM</t>
    <phoneticPr fontId="1" type="noConversion"/>
  </si>
  <si>
    <t>X3650 M4</t>
    <phoneticPr fontId="1" type="noConversion"/>
  </si>
  <si>
    <t>06BVFNC</t>
    <phoneticPr fontId="1" type="noConversion"/>
  </si>
  <si>
    <t>DELL</t>
    <phoneticPr fontId="1" type="noConversion"/>
  </si>
  <si>
    <t>HPE</t>
    <phoneticPr fontId="1" type="noConversion"/>
  </si>
  <si>
    <t>類別</t>
    <phoneticPr fontId="1" type="noConversion"/>
  </si>
  <si>
    <t>U數</t>
    <phoneticPr fontId="2" type="noConversion"/>
  </si>
  <si>
    <t>06EHTKT</t>
    <phoneticPr fontId="1" type="noConversion"/>
  </si>
  <si>
    <t>06EHTKR</t>
    <phoneticPr fontId="1" type="noConversion"/>
  </si>
  <si>
    <t>F-04</t>
    <phoneticPr fontId="1" type="noConversion"/>
  </si>
  <si>
    <t>F-02</t>
    <phoneticPr fontId="1" type="noConversion"/>
  </si>
  <si>
    <t>DL580 G7</t>
    <phoneticPr fontId="1" type="noConversion"/>
  </si>
  <si>
    <t>SGH149X2D3</t>
    <phoneticPr fontId="1" type="noConversion"/>
  </si>
  <si>
    <t>SGH149X2D6</t>
    <phoneticPr fontId="1" type="noConversion"/>
  </si>
  <si>
    <t>E-02</t>
    <phoneticPr fontId="1" type="noConversion"/>
  </si>
  <si>
    <t>DL380 G7</t>
    <phoneticPr fontId="1" type="noConversion"/>
  </si>
  <si>
    <t>SGH2195RM8</t>
    <phoneticPr fontId="1" type="noConversion"/>
  </si>
  <si>
    <t>DL380 G4</t>
    <phoneticPr fontId="1" type="noConversion"/>
  </si>
  <si>
    <t>SGH447XORL</t>
    <phoneticPr fontId="1" type="noConversion"/>
  </si>
  <si>
    <t>E-03</t>
    <phoneticPr fontId="1" type="noConversion"/>
  </si>
  <si>
    <t>SGH131XDF7</t>
    <phoneticPr fontId="1" type="noConversion"/>
  </si>
  <si>
    <t>E-04</t>
    <phoneticPr fontId="1" type="noConversion"/>
  </si>
  <si>
    <t>SGH121XDCA</t>
    <phoneticPr fontId="1" type="noConversion"/>
  </si>
  <si>
    <t>SGH118XRS3</t>
    <phoneticPr fontId="1" type="noConversion"/>
  </si>
  <si>
    <t>SGH118XRS9</t>
    <phoneticPr fontId="1" type="noConversion"/>
  </si>
  <si>
    <t>SGH118XRS7</t>
    <phoneticPr fontId="1" type="noConversion"/>
  </si>
  <si>
    <t>SGH118XRRD</t>
    <phoneticPr fontId="1" type="noConversion"/>
  </si>
  <si>
    <t>E-05</t>
    <phoneticPr fontId="1" type="noConversion"/>
  </si>
  <si>
    <t>SGH107X6M4</t>
    <phoneticPr fontId="1" type="noConversion"/>
  </si>
  <si>
    <t>SGH107X6MC</t>
    <phoneticPr fontId="1" type="noConversion"/>
  </si>
  <si>
    <t>SGH107X6MA</t>
    <phoneticPr fontId="1" type="noConversion"/>
  </si>
  <si>
    <t>SGH107X65V</t>
    <phoneticPr fontId="1" type="noConversion"/>
  </si>
  <si>
    <t>SGH107X660</t>
    <phoneticPr fontId="1" type="noConversion"/>
  </si>
  <si>
    <t>SGH107X65P</t>
    <phoneticPr fontId="1" type="noConversion"/>
  </si>
  <si>
    <t>E-06</t>
    <phoneticPr fontId="1" type="noConversion"/>
  </si>
  <si>
    <t>SGH107X662</t>
    <phoneticPr fontId="1" type="noConversion"/>
  </si>
  <si>
    <t>SGH107X65S</t>
    <phoneticPr fontId="1" type="noConversion"/>
  </si>
  <si>
    <t>SGH107X6M6</t>
    <phoneticPr fontId="1" type="noConversion"/>
  </si>
  <si>
    <t>SGH149X2CS</t>
    <phoneticPr fontId="1" type="noConversion"/>
  </si>
  <si>
    <t>SGH2091DTH</t>
    <phoneticPr fontId="1" type="noConversion"/>
  </si>
  <si>
    <t>DL380 G6</t>
    <phoneticPr fontId="1" type="noConversion"/>
  </si>
  <si>
    <t>E-08</t>
    <phoneticPr fontId="1" type="noConversion"/>
  </si>
  <si>
    <t>SGH946X7C5</t>
    <phoneticPr fontId="1" type="noConversion"/>
  </si>
  <si>
    <t>SGH002XMVN</t>
    <phoneticPr fontId="1" type="noConversion"/>
  </si>
  <si>
    <t>SGH138X68T</t>
    <phoneticPr fontId="1" type="noConversion"/>
  </si>
  <si>
    <t>SGH132X0FH</t>
    <phoneticPr fontId="1" type="noConversion"/>
  </si>
  <si>
    <t>IBM</t>
    <phoneticPr fontId="1" type="noConversion"/>
  </si>
  <si>
    <t>06BVFNP</t>
    <phoneticPr fontId="1" type="noConversion"/>
  </si>
  <si>
    <t>06BVFNB</t>
    <phoneticPr fontId="1" type="noConversion"/>
  </si>
  <si>
    <t>06BVFNW</t>
    <phoneticPr fontId="1" type="noConversion"/>
  </si>
  <si>
    <t>06CLMLT</t>
    <phoneticPr fontId="1" type="noConversion"/>
  </si>
  <si>
    <t>3453-C2E</t>
    <phoneticPr fontId="1" type="noConversion"/>
  </si>
  <si>
    <t>DL520G7</t>
    <phoneticPr fontId="1" type="noConversion"/>
  </si>
  <si>
    <t>SGHBIXFCV</t>
    <phoneticPr fontId="1" type="noConversion"/>
  </si>
  <si>
    <t>ACER</t>
    <phoneticPr fontId="1" type="noConversion"/>
  </si>
  <si>
    <t>ALTOSR380F2</t>
    <phoneticPr fontId="1" type="noConversion"/>
  </si>
  <si>
    <t>DL380G7</t>
    <phoneticPr fontId="1" type="noConversion"/>
  </si>
  <si>
    <t>SGH024XYRB</t>
    <phoneticPr fontId="1" type="noConversion"/>
  </si>
  <si>
    <t>SGH149X20R</t>
    <phoneticPr fontId="1" type="noConversion"/>
  </si>
  <si>
    <t>06YGFT1</t>
    <phoneticPr fontId="1" type="noConversion"/>
  </si>
  <si>
    <t>06YGFT3</t>
    <phoneticPr fontId="1" type="noConversion"/>
  </si>
  <si>
    <t>06BVFNL</t>
    <phoneticPr fontId="1" type="noConversion"/>
  </si>
  <si>
    <t>確認</t>
    <phoneticPr fontId="1" type="noConversion"/>
  </si>
  <si>
    <t>F-10</t>
    <phoneticPr fontId="1" type="noConversion"/>
  </si>
  <si>
    <t>F-11</t>
    <phoneticPr fontId="1" type="noConversion"/>
  </si>
  <si>
    <t>F-14</t>
    <phoneticPr fontId="1" type="noConversion"/>
  </si>
  <si>
    <t>F-08</t>
    <phoneticPr fontId="1" type="noConversion"/>
  </si>
  <si>
    <t>F-09</t>
    <phoneticPr fontId="1" type="noConversion"/>
  </si>
  <si>
    <t>06YGFT4</t>
    <phoneticPr fontId="1" type="noConversion"/>
  </si>
  <si>
    <t>SGH149X20E</t>
    <phoneticPr fontId="1" type="noConversion"/>
  </si>
  <si>
    <t>SGH131XAVY</t>
    <phoneticPr fontId="1" type="noConversion"/>
  </si>
  <si>
    <t>SGH149X20B</t>
    <phoneticPr fontId="1" type="noConversion"/>
  </si>
  <si>
    <t>SGH19X2CN</t>
    <phoneticPr fontId="1" type="noConversion"/>
  </si>
  <si>
    <t>F-15</t>
    <phoneticPr fontId="1" type="noConversion"/>
  </si>
  <si>
    <t>06BVFNM</t>
    <phoneticPr fontId="1" type="noConversion"/>
  </si>
  <si>
    <t>QSGR23300347</t>
    <phoneticPr fontId="1" type="noConversion"/>
  </si>
  <si>
    <t>QSGR41502104</t>
    <phoneticPr fontId="1" type="noConversion"/>
  </si>
  <si>
    <t>TDR8000003430000DA3200</t>
    <phoneticPr fontId="1" type="noConversion"/>
  </si>
  <si>
    <t>E-07</t>
    <phoneticPr fontId="1" type="noConversion"/>
  </si>
  <si>
    <t>IBM</t>
    <phoneticPr fontId="1" type="noConversion"/>
  </si>
  <si>
    <t>Xseries 345</t>
    <phoneticPr fontId="1" type="noConversion"/>
  </si>
  <si>
    <t>99WBPP7</t>
    <phoneticPr fontId="1" type="noConversion"/>
  </si>
  <si>
    <t>Server</t>
    <phoneticPr fontId="1" type="noConversion"/>
  </si>
  <si>
    <t>F01</t>
    <phoneticPr fontId="1" type="noConversion"/>
  </si>
  <si>
    <t>HP</t>
    <phoneticPr fontId="1" type="noConversion"/>
  </si>
  <si>
    <t>DAT72</t>
  </si>
  <si>
    <t>DAT72</t>
    <phoneticPr fontId="1" type="noConversion"/>
  </si>
  <si>
    <t>HUT0022478</t>
    <phoneticPr fontId="1" type="noConversion"/>
  </si>
  <si>
    <t>HU1049E1JF</t>
    <phoneticPr fontId="1" type="noConversion"/>
  </si>
  <si>
    <t>HU1136J9RJ</t>
    <phoneticPr fontId="1" type="noConversion"/>
  </si>
  <si>
    <t>HU19336GPE</t>
    <phoneticPr fontId="1" type="noConversion"/>
  </si>
  <si>
    <t>HUL816ACJE</t>
    <phoneticPr fontId="1" type="noConversion"/>
  </si>
  <si>
    <t>HU107321U7</t>
    <phoneticPr fontId="1" type="noConversion"/>
  </si>
  <si>
    <t>HUL5K00110</t>
    <phoneticPr fontId="1" type="noConversion"/>
  </si>
  <si>
    <t>HU1121GL2V</t>
    <phoneticPr fontId="1" type="noConversion"/>
  </si>
  <si>
    <t>HU107176DD</t>
    <phoneticPr fontId="1" type="noConversion"/>
  </si>
  <si>
    <t>HUL1918VY7</t>
    <phoneticPr fontId="1" type="noConversion"/>
  </si>
  <si>
    <t>HU10717CBC</t>
    <phoneticPr fontId="1" type="noConversion"/>
  </si>
  <si>
    <t>HU12195HLW</t>
    <phoneticPr fontId="1" type="noConversion"/>
  </si>
  <si>
    <t>HUL71386U3</t>
    <phoneticPr fontId="1" type="noConversion"/>
  </si>
  <si>
    <t>HUJ4260W8T</t>
    <phoneticPr fontId="1" type="noConversion"/>
  </si>
  <si>
    <t>HU1232PN1J</t>
    <phoneticPr fontId="1" type="noConversion"/>
  </si>
  <si>
    <t>HUL906BHA9</t>
    <phoneticPr fontId="1" type="noConversion"/>
  </si>
  <si>
    <t>HU130663FG</t>
    <phoneticPr fontId="1" type="noConversion"/>
  </si>
  <si>
    <t>HUJ5123CJM</t>
    <phoneticPr fontId="1" type="noConversion"/>
  </si>
  <si>
    <t>HU1249TR53</t>
    <phoneticPr fontId="1" type="noConversion"/>
  </si>
  <si>
    <t>HUJ61764L6</t>
    <phoneticPr fontId="1" type="noConversion"/>
  </si>
  <si>
    <t>HUE54402H8</t>
    <phoneticPr fontId="1" type="noConversion"/>
  </si>
  <si>
    <t>HU1149KYVJ</t>
    <phoneticPr fontId="1" type="noConversion"/>
  </si>
  <si>
    <t>HUJ4351H5V</t>
    <phoneticPr fontId="1" type="noConversion"/>
  </si>
  <si>
    <t>HU1110FFBC</t>
    <phoneticPr fontId="1" type="noConversion"/>
  </si>
  <si>
    <t>HU1210MD9T</t>
    <phoneticPr fontId="1" type="noConversion"/>
  </si>
  <si>
    <t>HU1242RW4M</t>
    <phoneticPr fontId="1" type="noConversion"/>
  </si>
  <si>
    <t>HUE41812BK</t>
    <phoneticPr fontId="1" type="noConversion"/>
  </si>
  <si>
    <t>HU1242RW4E</t>
    <phoneticPr fontId="1" type="noConversion"/>
  </si>
  <si>
    <t>HU1338YCWP</t>
    <phoneticPr fontId="1" type="noConversion"/>
  </si>
  <si>
    <t>HUL17369H4</t>
    <phoneticPr fontId="1" type="noConversion"/>
  </si>
  <si>
    <t>HU1035C29P</t>
    <phoneticPr fontId="1" type="noConversion"/>
  </si>
  <si>
    <t>YN1F6849U1R9</t>
    <phoneticPr fontId="1" type="noConversion"/>
  </si>
  <si>
    <t>23A3149</t>
    <phoneticPr fontId="1" type="noConversion"/>
  </si>
  <si>
    <t>23A3179</t>
    <phoneticPr fontId="1" type="noConversion"/>
  </si>
  <si>
    <t>23A2220</t>
    <phoneticPr fontId="1" type="noConversion"/>
  </si>
  <si>
    <t>8767HNX</t>
    <phoneticPr fontId="1" type="noConversion"/>
  </si>
  <si>
    <t>F05</t>
    <phoneticPr fontId="1" type="noConversion"/>
  </si>
  <si>
    <t>HUE1245TLF</t>
    <phoneticPr fontId="1" type="noConversion"/>
  </si>
  <si>
    <t>F12</t>
    <phoneticPr fontId="1" type="noConversion"/>
  </si>
  <si>
    <t>HUL802A016</t>
    <phoneticPr fontId="1" type="noConversion"/>
  </si>
  <si>
    <t>HU11034HT</t>
    <phoneticPr fontId="1" type="noConversion"/>
  </si>
  <si>
    <t>HUL7409C0E</t>
    <phoneticPr fontId="1" type="noConversion"/>
  </si>
  <si>
    <t>HUL814AA20</t>
    <phoneticPr fontId="1" type="noConversion"/>
  </si>
  <si>
    <t>HUE12328YV</t>
    <phoneticPr fontId="1" type="noConversion"/>
  </si>
  <si>
    <t>DAT160</t>
  </si>
  <si>
    <t>DAT160</t>
    <phoneticPr fontId="1" type="noConversion"/>
  </si>
  <si>
    <t>DAT3280</t>
  </si>
  <si>
    <t>DAT1840</t>
  </si>
  <si>
    <t>DAT460</t>
  </si>
  <si>
    <t>DAT690</t>
  </si>
  <si>
    <t>DAT6650</t>
  </si>
  <si>
    <t>DAT3000</t>
  </si>
  <si>
    <t>DAT6250</t>
  </si>
  <si>
    <t>F13</t>
    <phoneticPr fontId="1" type="noConversion"/>
  </si>
  <si>
    <t>HU114857CT</t>
    <phoneticPr fontId="1" type="noConversion"/>
  </si>
  <si>
    <t>HU11214UZK</t>
    <phoneticPr fontId="1" type="noConversion"/>
  </si>
  <si>
    <t>HUL826AJW1</t>
    <phoneticPr fontId="1" type="noConversion"/>
  </si>
  <si>
    <t>HUE12359DA</t>
    <phoneticPr fontId="1" type="noConversion"/>
  </si>
  <si>
    <t>HUE3350JY6</t>
    <phoneticPr fontId="1" type="noConversion"/>
  </si>
  <si>
    <t>HUE51313C7</t>
    <phoneticPr fontId="1" type="noConversion"/>
  </si>
  <si>
    <t>HU10831NL8</t>
    <phoneticPr fontId="1" type="noConversion"/>
  </si>
  <si>
    <t>HU102841DZ</t>
    <phoneticPr fontId="1" type="noConversion"/>
  </si>
  <si>
    <t>HU11024HFT</t>
    <phoneticPr fontId="1" type="noConversion"/>
  </si>
  <si>
    <t>HUJ4270Y3D</t>
    <phoneticPr fontId="1" type="noConversion"/>
  </si>
  <si>
    <t>2S6147009F</t>
    <phoneticPr fontId="1" type="noConversion"/>
  </si>
  <si>
    <t>HU1149KYY2</t>
    <phoneticPr fontId="1" type="noConversion"/>
  </si>
  <si>
    <t>HU1148KR2K</t>
    <phoneticPr fontId="1" type="noConversion"/>
  </si>
  <si>
    <t>HU1148KR2C</t>
    <phoneticPr fontId="1" type="noConversion"/>
  </si>
  <si>
    <t>HU1148KR35</t>
    <phoneticPr fontId="1" type="noConversion"/>
  </si>
  <si>
    <t>HU1214MU1W</t>
    <phoneticPr fontId="1" type="noConversion"/>
  </si>
  <si>
    <t>HU10732BUB</t>
    <phoneticPr fontId="1" type="noConversion"/>
  </si>
  <si>
    <t>HU1210MDC1</t>
    <phoneticPr fontId="1" type="noConversion"/>
  </si>
  <si>
    <t>HUE44516VV</t>
    <phoneticPr fontId="1" type="noConversion"/>
  </si>
  <si>
    <t>YN1FWT4C822S</t>
    <phoneticPr fontId="1" type="noConversion"/>
  </si>
  <si>
    <t>CSEH001</t>
    <phoneticPr fontId="1" type="noConversion"/>
  </si>
  <si>
    <t>23A3180</t>
    <phoneticPr fontId="1" type="noConversion"/>
  </si>
  <si>
    <t>2S60350041</t>
    <phoneticPr fontId="1" type="noConversion"/>
  </si>
  <si>
    <t>HUP3M074ZP</t>
    <phoneticPr fontId="1" type="noConversion"/>
  </si>
  <si>
    <t>HUE33108JB</t>
    <phoneticPr fontId="1" type="noConversion"/>
  </si>
  <si>
    <t>HU1210MDBL</t>
    <phoneticPr fontId="1" type="noConversion"/>
  </si>
  <si>
    <t>HU1148KR2T</t>
    <phoneticPr fontId="1" type="noConversion"/>
  </si>
  <si>
    <t>HU1148KR2V</t>
    <phoneticPr fontId="1" type="noConversion"/>
  </si>
  <si>
    <t>HUE41812C6</t>
    <phoneticPr fontId="1" type="noConversion"/>
  </si>
  <si>
    <t>DAT6650</t>
    <phoneticPr fontId="1" type="noConversion"/>
  </si>
  <si>
    <t>DAT320</t>
    <phoneticPr fontId="1" type="noConversion"/>
  </si>
  <si>
    <t>DAT3000</t>
    <phoneticPr fontId="1" type="noConversion"/>
  </si>
  <si>
    <t>DAT460</t>
    <phoneticPr fontId="1" type="noConversion"/>
  </si>
  <si>
    <t>DAT3280</t>
    <phoneticPr fontId="1" type="noConversion"/>
  </si>
  <si>
    <t>DAT1760</t>
    <phoneticPr fontId="1" type="noConversion"/>
  </si>
  <si>
    <t>HUL806A4G3</t>
    <phoneticPr fontId="1" type="noConversion"/>
  </si>
  <si>
    <t>HU181611PZ</t>
    <phoneticPr fontId="1" type="noConversion"/>
  </si>
  <si>
    <t>2S69450011</t>
    <phoneticPr fontId="1" type="noConversion"/>
  </si>
  <si>
    <t>HU1104EU1Y</t>
    <phoneticPr fontId="1" type="noConversion"/>
  </si>
  <si>
    <t>HUJ4190923</t>
    <phoneticPr fontId="1" type="noConversion"/>
  </si>
  <si>
    <t>HU1102272W</t>
    <phoneticPr fontId="1" type="noConversion"/>
  </si>
  <si>
    <t>HU1131HP9P</t>
    <phoneticPr fontId="1" type="noConversion"/>
  </si>
  <si>
    <t>DAT1840</t>
    <phoneticPr fontId="1" type="noConversion"/>
  </si>
  <si>
    <t>HU1114FVUB</t>
    <phoneticPr fontId="1" type="noConversion"/>
  </si>
  <si>
    <t>HUL7489MNA</t>
    <phoneticPr fontId="1" type="noConversion"/>
  </si>
  <si>
    <t>HU1140JTK5</t>
    <phoneticPr fontId="1" type="noConversion"/>
  </si>
  <si>
    <t>HUE3060FKU</t>
    <phoneticPr fontId="1" type="noConversion"/>
  </si>
  <si>
    <t>HU1316VGD0</t>
    <phoneticPr fontId="1" type="noConversion"/>
  </si>
  <si>
    <t>HU1210MD97</t>
    <phoneticPr fontId="1" type="noConversion"/>
  </si>
  <si>
    <t>DAT920</t>
    <phoneticPr fontId="1" type="noConversion"/>
  </si>
  <si>
    <t>HUE1349D3F</t>
    <phoneticPr fontId="1" type="noConversion"/>
  </si>
  <si>
    <t>HU1210MD9C</t>
    <phoneticPr fontId="1" type="noConversion"/>
  </si>
  <si>
    <t>MT3580</t>
    <phoneticPr fontId="1" type="noConversion"/>
  </si>
  <si>
    <t>HU1316VGD5</t>
    <phoneticPr fontId="1" type="noConversion"/>
  </si>
  <si>
    <t>櫃上</t>
    <phoneticPr fontId="1" type="noConversion"/>
  </si>
  <si>
    <t>YN1F6849K1NS</t>
    <phoneticPr fontId="1" type="noConversion"/>
  </si>
  <si>
    <t>3453-C2E</t>
  </si>
  <si>
    <t>ALTOSR380F2</t>
  </si>
  <si>
    <t>DL380 G4</t>
  </si>
  <si>
    <t>DL380 G6</t>
  </si>
  <si>
    <t>DL380 G7</t>
  </si>
  <si>
    <t>DL380G7</t>
  </si>
  <si>
    <t>DL520G7</t>
  </si>
  <si>
    <t>DL580 G7</t>
  </si>
  <si>
    <t>X3650 M4</t>
  </si>
  <si>
    <t>Xseries 345</t>
  </si>
  <si>
    <t>總計</t>
  </si>
  <si>
    <t>Storage</t>
    <phoneticPr fontId="1" type="noConversion"/>
  </si>
  <si>
    <t xml:space="preserve">F-15 </t>
    <phoneticPr fontId="1" type="noConversion"/>
  </si>
  <si>
    <t xml:space="preserve">Stratus </t>
    <phoneticPr fontId="1" type="noConversion"/>
  </si>
  <si>
    <t>ftserver</t>
  </si>
  <si>
    <t>ftserver</t>
    <phoneticPr fontId="1" type="noConversion"/>
  </si>
  <si>
    <t>FJN0BKK1200551</t>
    <phoneticPr fontId="1" type="noConversion"/>
  </si>
  <si>
    <t>SGH120X5P0</t>
    <phoneticPr fontId="1" type="noConversion"/>
  </si>
  <si>
    <t>SGH102X0EY</t>
    <phoneticPr fontId="1" type="noConversion"/>
  </si>
  <si>
    <t>列標籤</t>
  </si>
  <si>
    <t>計數 - 設備序號</t>
  </si>
  <si>
    <t>ACER</t>
  </si>
  <si>
    <t>HPE</t>
  </si>
  <si>
    <t>IBM</t>
  </si>
  <si>
    <t xml:space="preserve">Stratus </t>
  </si>
  <si>
    <t>DAT650</t>
    <phoneticPr fontId="1" type="noConversion"/>
  </si>
  <si>
    <t>DAT4280</t>
    <phoneticPr fontId="1" type="noConversion"/>
  </si>
  <si>
    <t>DELL</t>
  </si>
  <si>
    <t>HP</t>
  </si>
  <si>
    <t>報價金額</t>
    <phoneticPr fontId="2" type="noConversion"/>
  </si>
  <si>
    <t>磁帶機86台</t>
    <phoneticPr fontId="1" type="noConversion"/>
  </si>
  <si>
    <t>總計金額</t>
    <phoneticPr fontId="1" type="noConversion"/>
  </si>
  <si>
    <t>伺服器53台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</si>
</sst>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);\(#,##0\)"/>
    <numFmt numFmtId="180" formatCode="_-* #,##0_-;\-* #,##0_-;_-* &quot;-&quot;??_-;_-@_-"/>
  </numFmts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1"/>
      <color theme="1"/>
      <name val="新細明體"/>
      <family val="2"/>
      <scheme val="minor"/>
    </font>
    <font>
      <b/>
      <sz val="14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6" fillId="0" borderId="1" xfId="0" applyFont="1" applyBorder="1"/>
    <xf numFmtId="180" fontId="8" fillId="2" borderId="1" xfId="1" applyNumberFormat="1" applyFont="1" applyFill="1" applyBorder="1" applyAlignment="1">
      <alignment horizontal="center" vertical="center"/>
    </xf>
    <xf numFmtId="180" fontId="3" fillId="0" borderId="1" xfId="1" applyNumberFormat="1" applyFont="1" applyBorder="1" applyAlignment="1"/>
    <xf numFmtId="180" fontId="3" fillId="0" borderId="0" xfId="1" applyNumberFormat="1" applyFont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80" fontId="3" fillId="3" borderId="1" xfId="1" applyNumberFormat="1" applyFont="1" applyFill="1" applyBorder="1" applyAlignment="1"/>
    <xf numFmtId="180" fontId="10" fillId="4" borderId="1" xfId="1" applyNumberFormat="1" applyFont="1" applyFill="1" applyBorder="1" applyAlignment="1"/>
    <xf numFmtId="0" fontId="3" fillId="0" borderId="2" xfId="0" applyFont="1" applyBorder="1"/>
    <xf numFmtId="176" fontId="5" fillId="3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林子揚" refreshedDate="46056.502635879631" createdVersion="8" refreshedVersion="8" minRefreshableVersion="3" recordCount="53" xr:uid="{B0D757A9-2BF9-4F6B-95B0-9AA03C2892F4}">
  <cacheSource type="worksheet">
    <worksheetSource ref="B1:I54" sheet="伺服器"/>
  </cacheSource>
  <cacheFields count="8">
    <cacheField name="項次" numFmtId="0">
      <sharedItems containsSemiMixedTypes="0" containsString="0" containsNumber="1" containsInteger="1" minValue="1" maxValue="87"/>
    </cacheField>
    <cacheField name="櫃位" numFmtId="0">
      <sharedItems/>
    </cacheField>
    <cacheField name="品牌" numFmtId="0">
      <sharedItems count="4">
        <s v="HPE"/>
        <s v="IBM"/>
        <s v="ACER"/>
        <s v="Stratus "/>
      </sharedItems>
    </cacheField>
    <cacheField name="設備型號" numFmtId="0">
      <sharedItems count="11">
        <s v="DL380 G7"/>
        <s v="DL380 G4"/>
        <s v="X3650 M4"/>
        <s v="Xseries 345"/>
        <s v="DL380 G6"/>
        <s v="DL580 G7"/>
        <s v="DL380G7"/>
        <s v="ALTOSR380F2"/>
        <s v="DL520G7"/>
        <s v="3453-C2E"/>
        <s v="ftserver"/>
      </sharedItems>
    </cacheField>
    <cacheField name="類別" numFmtId="0">
      <sharedItems/>
    </cacheField>
    <cacheField name="設備序號" numFmtId="0">
      <sharedItems containsMixedTypes="1" containsNumber="1" containsInteger="1" minValue="7860295" maxValue="7860296" count="53">
        <s v="SGH102X0EY"/>
        <s v="SGH2195RM8"/>
        <s v="SGH447XORL"/>
        <s v="SGH131XDF7"/>
        <s v="06YGFT4"/>
        <s v="SGH121XDCA"/>
        <s v="SGH118XRS3"/>
        <s v="SGH118XRS9"/>
        <s v="SGH118XRS7"/>
        <s v="SGH118XRRD"/>
        <s v="SGH107X6M4"/>
        <s v="SGH107X6MC"/>
        <s v="SGH149X20E"/>
        <s v="SGH131XAVY"/>
        <s v="SGH107X6MA"/>
        <s v="SGH107X65V"/>
        <s v="SGH107X660"/>
        <s v="SGH107X65P"/>
        <s v="SGH107X662"/>
        <s v="SGH107X65S"/>
        <s v="SGH107X6M6"/>
        <s v="SGH149X2CS"/>
        <s v="SGH149X20B"/>
        <s v="SGH19X2CN"/>
        <s v="SGH2091DTH"/>
        <s v="99WBPP7"/>
        <s v="SGH946X7C5"/>
        <s v="SGH002XMVN"/>
        <s v="SGH149X2D3"/>
        <s v="SGH149X2D6"/>
        <s v="06EHTKT"/>
        <s v="06EHTKR"/>
        <s v="06BVFNM"/>
        <s v="06BVFNC"/>
        <s v="06BVFNL"/>
        <s v="06YGFT1"/>
        <s v="06YGFT3"/>
        <s v="SGH120X5P0"/>
        <s v="SGH024XYRB"/>
        <s v="SGH149X20R"/>
        <s v="QSGR41502104"/>
        <s v="TDR8000003430000DA3200"/>
        <s v="QSGR23300347"/>
        <s v="SGHBIXFCV"/>
        <s v="06BVFNP"/>
        <s v="06BVFNB"/>
        <s v="06BVFNW"/>
        <s v="06CLMLT"/>
        <n v="7860295"/>
        <n v="7860296"/>
        <s v="SGH138X68T"/>
        <s v="SGH132X0FH"/>
        <s v="FJN0BKK1200551"/>
      </sharedItems>
    </cacheField>
    <cacheField name="確認" numFmtId="0">
      <sharedItems containsNonDate="0" containsString="0" containsBlank="1"/>
    </cacheField>
    <cacheField name="U數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林子揚" refreshedDate="46056.68286134259" createdVersion="8" refreshedVersion="8" minRefreshableVersion="3" recordCount="86" xr:uid="{02EE084D-7BC9-4ACF-81FB-4FCE727CFEC2}">
  <cacheSource type="worksheet">
    <worksheetSource ref="B2:G88" sheet="磁帶機"/>
  </cacheSource>
  <cacheFields count="6">
    <cacheField name="項次" numFmtId="0">
      <sharedItems containsSemiMixedTypes="0" containsString="0" containsNumber="1" containsInteger="1" minValue="1" maxValue="87"/>
    </cacheField>
    <cacheField name="櫃位" numFmtId="0">
      <sharedItems/>
    </cacheField>
    <cacheField name="品牌" numFmtId="0">
      <sharedItems count="3">
        <s v="IBM"/>
        <s v="DELL"/>
        <s v="HP"/>
      </sharedItems>
    </cacheField>
    <cacheField name="設備型號" numFmtId="0">
      <sharedItems count="17">
        <s v="8767HNX"/>
        <s v="CSEH001"/>
        <s v="DAT160"/>
        <s v="DAT1760"/>
        <s v="DAT1840"/>
        <s v="DAT3000"/>
        <s v="DAT320"/>
        <s v="DAT3280"/>
        <s v="DAT4280"/>
        <s v="DAT460"/>
        <s v="DAT6250"/>
        <s v="DAT650"/>
        <s v="DAT6650"/>
        <s v="DAT690"/>
        <s v="DAT72"/>
        <s v="DAT920"/>
        <s v="MT3580"/>
      </sharedItems>
    </cacheField>
    <cacheField name="類別" numFmtId="0">
      <sharedItems containsNonDate="0" containsString="0" containsBlank="1"/>
    </cacheField>
    <cacheField name="設備序號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n v="1"/>
    <s v="E-02"/>
    <x v="0"/>
    <x v="0"/>
    <s v="Server"/>
    <x v="0"/>
    <m/>
    <n v="2"/>
  </r>
  <r>
    <n v="2"/>
    <s v="E-02"/>
    <x v="0"/>
    <x v="0"/>
    <s v="Server"/>
    <x v="1"/>
    <m/>
    <n v="2"/>
  </r>
  <r>
    <n v="3"/>
    <s v="E-02"/>
    <x v="0"/>
    <x v="1"/>
    <s v="Server"/>
    <x v="2"/>
    <m/>
    <n v="2"/>
  </r>
  <r>
    <n v="4"/>
    <s v="E-03"/>
    <x v="0"/>
    <x v="0"/>
    <s v="Server"/>
    <x v="3"/>
    <m/>
    <n v="2"/>
  </r>
  <r>
    <n v="5"/>
    <s v="E-03"/>
    <x v="1"/>
    <x v="2"/>
    <s v="Server"/>
    <x v="4"/>
    <m/>
    <n v="2"/>
  </r>
  <r>
    <n v="6"/>
    <s v="E-04"/>
    <x v="0"/>
    <x v="0"/>
    <s v="Server"/>
    <x v="5"/>
    <m/>
    <n v="2"/>
  </r>
  <r>
    <n v="7"/>
    <s v="E-04"/>
    <x v="0"/>
    <x v="0"/>
    <s v="Server"/>
    <x v="6"/>
    <m/>
    <n v="2"/>
  </r>
  <r>
    <n v="8"/>
    <s v="E-04"/>
    <x v="0"/>
    <x v="0"/>
    <s v="Server"/>
    <x v="7"/>
    <m/>
    <n v="2"/>
  </r>
  <r>
    <n v="9"/>
    <s v="E-04"/>
    <x v="0"/>
    <x v="0"/>
    <s v="Server"/>
    <x v="8"/>
    <m/>
    <n v="2"/>
  </r>
  <r>
    <n v="10"/>
    <s v="E-04"/>
    <x v="0"/>
    <x v="0"/>
    <s v="Server"/>
    <x v="9"/>
    <m/>
    <n v="2"/>
  </r>
  <r>
    <n v="11"/>
    <s v="E-05"/>
    <x v="0"/>
    <x v="0"/>
    <s v="Server"/>
    <x v="10"/>
    <m/>
    <n v="2"/>
  </r>
  <r>
    <n v="12"/>
    <s v="E-05"/>
    <x v="0"/>
    <x v="0"/>
    <s v="Server"/>
    <x v="11"/>
    <m/>
    <n v="2"/>
  </r>
  <r>
    <n v="13"/>
    <s v="E-05"/>
    <x v="0"/>
    <x v="0"/>
    <s v="Server"/>
    <x v="12"/>
    <m/>
    <n v="2"/>
  </r>
  <r>
    <n v="14"/>
    <s v="E-05"/>
    <x v="0"/>
    <x v="0"/>
    <s v="Server"/>
    <x v="13"/>
    <m/>
    <n v="2"/>
  </r>
  <r>
    <n v="15"/>
    <s v="E-05"/>
    <x v="0"/>
    <x v="0"/>
    <s v="Server"/>
    <x v="14"/>
    <m/>
    <n v="2"/>
  </r>
  <r>
    <n v="16"/>
    <s v="E-05"/>
    <x v="0"/>
    <x v="0"/>
    <s v="Server"/>
    <x v="15"/>
    <m/>
    <n v="2"/>
  </r>
  <r>
    <n v="17"/>
    <s v="E-05"/>
    <x v="0"/>
    <x v="0"/>
    <s v="Server"/>
    <x v="16"/>
    <m/>
    <n v="2"/>
  </r>
  <r>
    <n v="18"/>
    <s v="E-05"/>
    <x v="0"/>
    <x v="0"/>
    <s v="Server"/>
    <x v="17"/>
    <m/>
    <n v="2"/>
  </r>
  <r>
    <n v="19"/>
    <s v="E-06"/>
    <x v="0"/>
    <x v="0"/>
    <s v="Server"/>
    <x v="18"/>
    <m/>
    <n v="2"/>
  </r>
  <r>
    <n v="20"/>
    <s v="E-06"/>
    <x v="0"/>
    <x v="0"/>
    <s v="Server"/>
    <x v="19"/>
    <m/>
    <n v="2"/>
  </r>
  <r>
    <n v="21"/>
    <s v="E-06"/>
    <x v="0"/>
    <x v="0"/>
    <s v="Server"/>
    <x v="20"/>
    <m/>
    <n v="2"/>
  </r>
  <r>
    <n v="22"/>
    <s v="E-06"/>
    <x v="0"/>
    <x v="0"/>
    <s v="Server"/>
    <x v="21"/>
    <m/>
    <n v="2"/>
  </r>
  <r>
    <n v="23"/>
    <s v="E-06"/>
    <x v="0"/>
    <x v="0"/>
    <s v="Server"/>
    <x v="22"/>
    <m/>
    <n v="2"/>
  </r>
  <r>
    <n v="24"/>
    <s v="E-06"/>
    <x v="0"/>
    <x v="0"/>
    <s v="Server"/>
    <x v="23"/>
    <m/>
    <n v="2"/>
  </r>
  <r>
    <n v="25"/>
    <s v="E-06"/>
    <x v="0"/>
    <x v="0"/>
    <s v="Server"/>
    <x v="24"/>
    <m/>
    <n v="2"/>
  </r>
  <r>
    <n v="26"/>
    <s v="E-07"/>
    <x v="1"/>
    <x v="3"/>
    <s v="Server"/>
    <x v="25"/>
    <m/>
    <n v="2"/>
  </r>
  <r>
    <n v="27"/>
    <s v="E-08"/>
    <x v="0"/>
    <x v="4"/>
    <s v="Server"/>
    <x v="26"/>
    <m/>
    <n v="2"/>
  </r>
  <r>
    <n v="28"/>
    <s v="E-08"/>
    <x v="0"/>
    <x v="0"/>
    <s v="Server"/>
    <x v="27"/>
    <m/>
    <n v="2"/>
  </r>
  <r>
    <n v="29"/>
    <s v="F-02"/>
    <x v="0"/>
    <x v="5"/>
    <s v="Server"/>
    <x v="28"/>
    <m/>
    <n v="4"/>
  </r>
  <r>
    <n v="30"/>
    <s v="F-02"/>
    <x v="0"/>
    <x v="5"/>
    <s v="Server"/>
    <x v="29"/>
    <m/>
    <n v="4"/>
  </r>
  <r>
    <n v="31"/>
    <s v="F-04"/>
    <x v="1"/>
    <x v="2"/>
    <s v="Server"/>
    <x v="30"/>
    <m/>
    <n v="2"/>
  </r>
  <r>
    <n v="32"/>
    <s v="F-04"/>
    <x v="1"/>
    <x v="2"/>
    <s v="Server"/>
    <x v="31"/>
    <m/>
    <n v="2"/>
  </r>
  <r>
    <n v="33"/>
    <s v="F-04"/>
    <x v="1"/>
    <x v="2"/>
    <s v="Server"/>
    <x v="32"/>
    <m/>
    <n v="2"/>
  </r>
  <r>
    <n v="40"/>
    <s v="F-06"/>
    <x v="1"/>
    <x v="2"/>
    <s v="Server"/>
    <x v="33"/>
    <m/>
    <n v="2"/>
  </r>
  <r>
    <n v="41"/>
    <s v="F-06"/>
    <x v="1"/>
    <x v="2"/>
    <s v="Server"/>
    <x v="34"/>
    <m/>
    <n v="2"/>
  </r>
  <r>
    <n v="51"/>
    <s v="F-06"/>
    <x v="1"/>
    <x v="2"/>
    <s v="Server"/>
    <x v="35"/>
    <m/>
    <n v="2"/>
  </r>
  <r>
    <n v="52"/>
    <s v="F-06"/>
    <x v="1"/>
    <x v="2"/>
    <s v="Server"/>
    <x v="36"/>
    <m/>
    <n v="2"/>
  </r>
  <r>
    <n v="54"/>
    <s v="F-08"/>
    <x v="0"/>
    <x v="6"/>
    <s v="Server"/>
    <x v="37"/>
    <m/>
    <n v="2"/>
  </r>
  <r>
    <n v="56"/>
    <s v="F-08"/>
    <x v="0"/>
    <x v="6"/>
    <s v="Server"/>
    <x v="38"/>
    <m/>
    <n v="2"/>
  </r>
  <r>
    <n v="57"/>
    <s v="F-08"/>
    <x v="0"/>
    <x v="6"/>
    <s v="Server"/>
    <x v="39"/>
    <m/>
    <n v="2"/>
  </r>
  <r>
    <n v="58"/>
    <s v="F-09"/>
    <x v="2"/>
    <x v="7"/>
    <s v="Server"/>
    <x v="40"/>
    <m/>
    <n v="1"/>
  </r>
  <r>
    <n v="59"/>
    <s v="F-09"/>
    <x v="2"/>
    <x v="7"/>
    <s v="Server"/>
    <x v="41"/>
    <m/>
    <n v="1"/>
  </r>
  <r>
    <n v="65"/>
    <s v="F-10"/>
    <x v="2"/>
    <x v="7"/>
    <s v="Server"/>
    <x v="42"/>
    <m/>
    <n v="2"/>
  </r>
  <r>
    <n v="69"/>
    <s v="F-11"/>
    <x v="0"/>
    <x v="8"/>
    <s v="Server"/>
    <x v="43"/>
    <m/>
    <n v="4"/>
  </r>
  <r>
    <n v="72"/>
    <s v="F-14"/>
    <x v="1"/>
    <x v="2"/>
    <s v="Server"/>
    <x v="44"/>
    <m/>
    <n v="2"/>
  </r>
  <r>
    <n v="73"/>
    <s v="F-14"/>
    <x v="1"/>
    <x v="2"/>
    <s v="Server"/>
    <x v="45"/>
    <m/>
    <n v="2"/>
  </r>
  <r>
    <n v="74"/>
    <s v="F-14"/>
    <x v="1"/>
    <x v="2"/>
    <s v="Server"/>
    <x v="46"/>
    <m/>
    <n v="2"/>
  </r>
  <r>
    <n v="75"/>
    <s v="F-14"/>
    <x v="1"/>
    <x v="2"/>
    <s v="Server"/>
    <x v="47"/>
    <m/>
    <n v="2"/>
  </r>
  <r>
    <n v="76"/>
    <s v="F-14"/>
    <x v="1"/>
    <x v="9"/>
    <s v="Server"/>
    <x v="48"/>
    <m/>
    <n v="2"/>
  </r>
  <r>
    <n v="77"/>
    <s v="F-14"/>
    <x v="1"/>
    <x v="9"/>
    <s v="Server"/>
    <x v="49"/>
    <m/>
    <n v="2"/>
  </r>
  <r>
    <n v="78"/>
    <s v="F-15"/>
    <x v="0"/>
    <x v="0"/>
    <s v="Server"/>
    <x v="50"/>
    <m/>
    <n v="2"/>
  </r>
  <r>
    <n v="82"/>
    <s v="F-15"/>
    <x v="0"/>
    <x v="0"/>
    <s v="Server"/>
    <x v="51"/>
    <m/>
    <n v="2"/>
  </r>
  <r>
    <n v="87"/>
    <s v="F-15 "/>
    <x v="3"/>
    <x v="10"/>
    <s v="Storage"/>
    <x v="52"/>
    <m/>
    <n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34"/>
    <s v="F12"/>
    <x v="0"/>
    <x v="0"/>
    <m/>
    <s v="23A3149"/>
  </r>
  <r>
    <n v="35"/>
    <s v="F12"/>
    <x v="0"/>
    <x v="0"/>
    <m/>
    <s v="23A3179"/>
  </r>
  <r>
    <n v="36"/>
    <s v="F12"/>
    <x v="0"/>
    <x v="0"/>
    <m/>
    <s v="23A2220"/>
  </r>
  <r>
    <n v="63"/>
    <s v="F13"/>
    <x v="0"/>
    <x v="0"/>
    <m/>
    <s v="23A3180"/>
  </r>
  <r>
    <n v="62"/>
    <s v="F13"/>
    <x v="1"/>
    <x v="1"/>
    <m/>
    <s v="YN1FWT4C822S"/>
  </r>
  <r>
    <n v="13"/>
    <s v="F05"/>
    <x v="2"/>
    <x v="2"/>
    <m/>
    <s v="HU12195HLW"/>
  </r>
  <r>
    <n v="14"/>
    <s v="F05"/>
    <x v="2"/>
    <x v="2"/>
    <m/>
    <s v="HUL71386U3"/>
  </r>
  <r>
    <n v="18"/>
    <s v="F05"/>
    <x v="2"/>
    <x v="2"/>
    <m/>
    <s v="HU130663FG"/>
  </r>
  <r>
    <n v="38"/>
    <s v="F12"/>
    <x v="2"/>
    <x v="2"/>
    <m/>
    <s v="HUL802A016"/>
  </r>
  <r>
    <n v="39"/>
    <s v="F12"/>
    <x v="2"/>
    <x v="2"/>
    <m/>
    <s v="HU11034HT"/>
  </r>
  <r>
    <n v="40"/>
    <s v="F12"/>
    <x v="2"/>
    <x v="2"/>
    <m/>
    <s v="HUL7409C0E"/>
  </r>
  <r>
    <n v="41"/>
    <s v="F12"/>
    <x v="2"/>
    <x v="2"/>
    <m/>
    <s v="HUL814AA20"/>
  </r>
  <r>
    <n v="42"/>
    <s v="F12"/>
    <x v="2"/>
    <x v="2"/>
    <m/>
    <s v="HUE12328YV"/>
  </r>
  <r>
    <n v="43"/>
    <s v="F13"/>
    <x v="2"/>
    <x v="2"/>
    <m/>
    <s v="HU114857CT"/>
  </r>
  <r>
    <n v="44"/>
    <s v="F13"/>
    <x v="2"/>
    <x v="2"/>
    <m/>
    <s v="HU11214UZK"/>
  </r>
  <r>
    <n v="46"/>
    <s v="F13"/>
    <x v="2"/>
    <x v="2"/>
    <m/>
    <s v="HUE12359DA"/>
  </r>
  <r>
    <n v="47"/>
    <s v="F13"/>
    <x v="2"/>
    <x v="2"/>
    <m/>
    <s v="HUE3350JY6"/>
  </r>
  <r>
    <n v="48"/>
    <s v="F13"/>
    <x v="2"/>
    <x v="2"/>
    <m/>
    <s v="HUE51313C7"/>
  </r>
  <r>
    <n v="50"/>
    <s v="F13"/>
    <x v="2"/>
    <x v="2"/>
    <m/>
    <s v="HU102841DZ"/>
  </r>
  <r>
    <n v="51"/>
    <s v="F13"/>
    <x v="2"/>
    <x v="2"/>
    <m/>
    <s v="HU11024HFT"/>
  </r>
  <r>
    <n v="72"/>
    <s v="櫃上"/>
    <x v="2"/>
    <x v="2"/>
    <m/>
    <s v="HU181611PZ"/>
  </r>
  <r>
    <n v="79"/>
    <s v="櫃上"/>
    <x v="2"/>
    <x v="2"/>
    <m/>
    <s v="HUL7489MNA"/>
  </r>
  <r>
    <n v="66"/>
    <s v="F13"/>
    <x v="2"/>
    <x v="3"/>
    <m/>
    <s v="HUE33108JB"/>
  </r>
  <r>
    <n v="74"/>
    <s v="櫃上"/>
    <x v="2"/>
    <x v="3"/>
    <m/>
    <s v="HU1104EU1Y"/>
  </r>
  <r>
    <n v="4"/>
    <s v="F01"/>
    <x v="2"/>
    <x v="4"/>
    <m/>
    <s v="HU19336GPE"/>
  </r>
  <r>
    <n v="9"/>
    <s v="F01"/>
    <x v="2"/>
    <x v="4"/>
    <m/>
    <s v="HU1121GL2V"/>
  </r>
  <r>
    <n v="32"/>
    <s v="F12"/>
    <x v="2"/>
    <x v="4"/>
    <m/>
    <s v="HU1035C29P"/>
  </r>
  <r>
    <n v="77"/>
    <s v="櫃上"/>
    <x v="2"/>
    <x v="4"/>
    <m/>
    <s v="HU1131HP9P"/>
  </r>
  <r>
    <n v="17"/>
    <s v="F05"/>
    <x v="2"/>
    <x v="5"/>
    <m/>
    <s v="HUL906BHA9"/>
  </r>
  <r>
    <n v="23"/>
    <s v="F05"/>
    <x v="2"/>
    <x v="5"/>
    <m/>
    <s v="HU1149KYVJ"/>
  </r>
  <r>
    <n v="28"/>
    <s v="F12"/>
    <x v="2"/>
    <x v="5"/>
    <m/>
    <s v="HUE41812BK"/>
  </r>
  <r>
    <n v="54"/>
    <s v="F13"/>
    <x v="2"/>
    <x v="5"/>
    <m/>
    <s v="HU1149KYY2"/>
  </r>
  <r>
    <n v="55"/>
    <s v="F13"/>
    <x v="2"/>
    <x v="5"/>
    <m/>
    <s v="HU1148KR2K"/>
  </r>
  <r>
    <n v="56"/>
    <s v="F13"/>
    <x v="2"/>
    <x v="5"/>
    <m/>
    <s v="HU1148KR2C"/>
  </r>
  <r>
    <n v="57"/>
    <s v="F13"/>
    <x v="2"/>
    <x v="5"/>
    <m/>
    <s v="HU1148KR35"/>
  </r>
  <r>
    <n v="58"/>
    <s v="F13"/>
    <x v="2"/>
    <x v="5"/>
    <m/>
    <s v="HU1214MU1W"/>
  </r>
  <r>
    <n v="68"/>
    <s v="F13"/>
    <x v="2"/>
    <x v="5"/>
    <m/>
    <s v="HU1148KR2T"/>
  </r>
  <r>
    <n v="69"/>
    <s v="F13"/>
    <x v="2"/>
    <x v="5"/>
    <m/>
    <s v="HU1148KR2V"/>
  </r>
  <r>
    <n v="71"/>
    <s v="櫃上"/>
    <x v="2"/>
    <x v="5"/>
    <m/>
    <s v="HUL806A4G3"/>
  </r>
  <r>
    <n v="53"/>
    <s v="F13"/>
    <x v="2"/>
    <x v="6"/>
    <m/>
    <s v="2S6147009F"/>
  </r>
  <r>
    <n v="64"/>
    <s v="F13"/>
    <x v="2"/>
    <x v="6"/>
    <m/>
    <s v="2S60350041"/>
  </r>
  <r>
    <n v="73"/>
    <s v="櫃上"/>
    <x v="2"/>
    <x v="6"/>
    <m/>
    <s v="2S69450011"/>
  </r>
  <r>
    <n v="2"/>
    <s v="F01"/>
    <x v="2"/>
    <x v="7"/>
    <m/>
    <s v="HU1049E1JF"/>
  </r>
  <r>
    <n v="3"/>
    <s v="F01"/>
    <x v="2"/>
    <x v="7"/>
    <m/>
    <s v="HU1136J9RJ"/>
  </r>
  <r>
    <n v="7"/>
    <s v="F01"/>
    <x v="2"/>
    <x v="7"/>
    <m/>
    <s v="HU107321U7"/>
  </r>
  <r>
    <n v="8"/>
    <s v="F01"/>
    <x v="2"/>
    <x v="7"/>
    <m/>
    <s v="HUL5K00110"/>
  </r>
  <r>
    <n v="25"/>
    <s v="F05"/>
    <x v="2"/>
    <x v="7"/>
    <m/>
    <s v="HU1110FFBC"/>
  </r>
  <r>
    <n v="26"/>
    <s v="F05"/>
    <x v="2"/>
    <x v="7"/>
    <m/>
    <s v="HU1210MD9T"/>
  </r>
  <r>
    <n v="27"/>
    <s v="F12"/>
    <x v="2"/>
    <x v="7"/>
    <m/>
    <s v="HU1242RW4M"/>
  </r>
  <r>
    <n v="29"/>
    <s v="F12"/>
    <x v="2"/>
    <x v="7"/>
    <m/>
    <s v="HU1242RW4E"/>
  </r>
  <r>
    <n v="30"/>
    <s v="F12"/>
    <x v="2"/>
    <x v="7"/>
    <m/>
    <s v="HU1338YCWP"/>
  </r>
  <r>
    <n v="31"/>
    <s v="F12"/>
    <x v="2"/>
    <x v="7"/>
    <m/>
    <s v="HUL17369H4"/>
  </r>
  <r>
    <n v="60"/>
    <s v="F13"/>
    <x v="2"/>
    <x v="7"/>
    <m/>
    <s v="HU1210MDC1"/>
  </r>
  <r>
    <n v="61"/>
    <s v="F13"/>
    <x v="2"/>
    <x v="7"/>
    <m/>
    <s v="HUE44516VV"/>
  </r>
  <r>
    <n v="67"/>
    <s v="F13"/>
    <x v="2"/>
    <x v="7"/>
    <m/>
    <s v="HU1210MDBL"/>
  </r>
  <r>
    <n v="70"/>
    <s v="F13"/>
    <x v="2"/>
    <x v="7"/>
    <m/>
    <s v="HUE41812C6"/>
  </r>
  <r>
    <n v="78"/>
    <s v="櫃上"/>
    <x v="2"/>
    <x v="7"/>
    <m/>
    <s v="HU1114FVUB"/>
  </r>
  <r>
    <n v="80"/>
    <s v="櫃上"/>
    <x v="2"/>
    <x v="7"/>
    <m/>
    <s v="HU1140JTK5"/>
  </r>
  <r>
    <n v="81"/>
    <s v="櫃上"/>
    <x v="2"/>
    <x v="7"/>
    <m/>
    <s v="HUE3060FKU"/>
  </r>
  <r>
    <n v="82"/>
    <s v="櫃上"/>
    <x v="2"/>
    <x v="7"/>
    <m/>
    <s v="HU1316VGD0"/>
  </r>
  <r>
    <n v="83"/>
    <s v="櫃上"/>
    <x v="2"/>
    <x v="7"/>
    <m/>
    <s v="HU1210MD97"/>
  </r>
  <r>
    <n v="85"/>
    <s v="櫃上"/>
    <x v="2"/>
    <x v="7"/>
    <m/>
    <s v="HU1210MD9C"/>
  </r>
  <r>
    <n v="87"/>
    <s v="櫃上"/>
    <x v="2"/>
    <x v="7"/>
    <m/>
    <s v="HU1316VGD5"/>
  </r>
  <r>
    <n v="16"/>
    <s v="F05"/>
    <x v="2"/>
    <x v="8"/>
    <m/>
    <s v="HU1232PN1J"/>
  </r>
  <r>
    <n v="6"/>
    <s v="F01"/>
    <x v="2"/>
    <x v="9"/>
    <m/>
    <s v="HUL816ACJE"/>
  </r>
  <r>
    <n v="10"/>
    <s v="F01"/>
    <x v="2"/>
    <x v="9"/>
    <m/>
    <s v="HU107176DD"/>
  </r>
  <r>
    <n v="59"/>
    <s v="F13"/>
    <x v="2"/>
    <x v="9"/>
    <m/>
    <s v="HU10732BUB"/>
  </r>
  <r>
    <n v="65"/>
    <s v="F13"/>
    <x v="2"/>
    <x v="9"/>
    <m/>
    <s v="HUP3M074ZP"/>
  </r>
  <r>
    <n v="19"/>
    <s v="F05"/>
    <x v="2"/>
    <x v="10"/>
    <m/>
    <s v="HUJ5123CJM"/>
  </r>
  <r>
    <n v="24"/>
    <s v="F05"/>
    <x v="2"/>
    <x v="11"/>
    <m/>
    <s v="HUJ4351H5V"/>
  </r>
  <r>
    <n v="15"/>
    <s v="F05"/>
    <x v="2"/>
    <x v="12"/>
    <m/>
    <s v="HUJ4260W8T"/>
  </r>
  <r>
    <n v="20"/>
    <s v="F05"/>
    <x v="2"/>
    <x v="12"/>
    <m/>
    <s v="HU1249TR53"/>
  </r>
  <r>
    <n v="21"/>
    <s v="F05"/>
    <x v="2"/>
    <x v="12"/>
    <m/>
    <s v="HUJ61764L6"/>
  </r>
  <r>
    <n v="22"/>
    <s v="F05"/>
    <x v="2"/>
    <x v="12"/>
    <m/>
    <s v="HUE54402H8"/>
  </r>
  <r>
    <n v="52"/>
    <s v="F13"/>
    <x v="2"/>
    <x v="12"/>
    <m/>
    <s v="HUJ4270Y3D"/>
  </r>
  <r>
    <n v="75"/>
    <s v="櫃上"/>
    <x v="2"/>
    <x v="12"/>
    <m/>
    <s v="HUJ4190923"/>
  </r>
  <r>
    <n v="11"/>
    <s v="F01"/>
    <x v="2"/>
    <x v="13"/>
    <m/>
    <s v="HUL1918VY7"/>
  </r>
  <r>
    <n v="1"/>
    <s v="F01"/>
    <x v="2"/>
    <x v="14"/>
    <m/>
    <s v="HUT0022478"/>
  </r>
  <r>
    <n v="12"/>
    <s v="F05"/>
    <x v="2"/>
    <x v="14"/>
    <m/>
    <s v="HU10717CBC"/>
  </r>
  <r>
    <n v="37"/>
    <s v="F12"/>
    <x v="2"/>
    <x v="14"/>
    <m/>
    <s v="HUE1245TLF"/>
  </r>
  <r>
    <n v="45"/>
    <s v="F13"/>
    <x v="2"/>
    <x v="14"/>
    <m/>
    <s v="HUL826AJW1"/>
  </r>
  <r>
    <n v="49"/>
    <s v="F13"/>
    <x v="2"/>
    <x v="14"/>
    <m/>
    <s v="HU10831NL8"/>
  </r>
  <r>
    <n v="76"/>
    <s v="櫃上"/>
    <x v="2"/>
    <x v="14"/>
    <m/>
    <s v="HU1102272W"/>
  </r>
  <r>
    <n v="84"/>
    <s v="櫃上"/>
    <x v="2"/>
    <x v="15"/>
    <m/>
    <s v="HUE1349D3F"/>
  </r>
  <r>
    <n v="33"/>
    <s v="F12"/>
    <x v="0"/>
    <x v="16"/>
    <m/>
    <s v="YN1F6849U1R9"/>
  </r>
  <r>
    <n v="86"/>
    <s v="櫃上"/>
    <x v="0"/>
    <x v="16"/>
    <m/>
    <s v="YN1F6849K1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322261-DE09-40E7-B5E3-37FC3454928F}" name="樞紐分析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19" firstHeaderRow="1" firstDataRow="1" firstDataCol="1"/>
  <pivotFields count="8"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2">
        <item x="9"/>
        <item x="7"/>
        <item x="1"/>
        <item x="4"/>
        <item x="0"/>
        <item x="6"/>
        <item x="8"/>
        <item x="5"/>
        <item x="10"/>
        <item x="2"/>
        <item x="3"/>
        <item t="default"/>
      </items>
    </pivotField>
    <pivotField showAll="0"/>
    <pivotField dataField="1" showAll="0">
      <items count="54">
        <item x="48"/>
        <item x="49"/>
        <item x="45"/>
        <item x="33"/>
        <item x="34"/>
        <item x="32"/>
        <item x="44"/>
        <item x="46"/>
        <item x="47"/>
        <item x="31"/>
        <item x="30"/>
        <item x="35"/>
        <item x="36"/>
        <item x="4"/>
        <item x="25"/>
        <item x="52"/>
        <item x="42"/>
        <item x="40"/>
        <item x="27"/>
        <item x="38"/>
        <item x="0"/>
        <item x="17"/>
        <item x="19"/>
        <item x="15"/>
        <item x="16"/>
        <item x="18"/>
        <item x="10"/>
        <item x="20"/>
        <item x="14"/>
        <item x="11"/>
        <item x="9"/>
        <item x="6"/>
        <item x="8"/>
        <item x="7"/>
        <item x="37"/>
        <item x="5"/>
        <item x="13"/>
        <item x="3"/>
        <item x="51"/>
        <item x="50"/>
        <item x="22"/>
        <item x="12"/>
        <item x="39"/>
        <item x="21"/>
        <item x="28"/>
        <item x="29"/>
        <item x="23"/>
        <item x="24"/>
        <item x="1"/>
        <item x="2"/>
        <item x="26"/>
        <item x="43"/>
        <item x="41"/>
        <item t="default"/>
      </items>
    </pivotField>
    <pivotField showAll="0"/>
    <pivotField showAll="0"/>
  </pivotFields>
  <rowFields count="2">
    <field x="2"/>
    <field x="3"/>
  </rowFields>
  <rowItems count="16">
    <i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9"/>
    </i>
    <i r="1">
      <x v="10"/>
    </i>
    <i>
      <x v="3"/>
    </i>
    <i r="1">
      <x v="8"/>
    </i>
    <i t="grand">
      <x/>
    </i>
  </rowItems>
  <colItems count="1">
    <i/>
  </colItems>
  <dataFields count="1">
    <dataField name="計數 - 設備序號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ABAD9E-92E5-480C-9EDC-07818563F19A}" name="樞紐分析表4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7" firstHeaderRow="1" firstDataRow="1" firstDataCol="1"/>
  <pivotFields count="6"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計數 - 設備序號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343F-CA14-44BC-979A-4A304E2E7F7C}">
  <dimension ref="A3:B19"/>
  <sheetViews>
    <sheetView workbookViewId="0">
      <selection activeCell="A8" sqref="A8"/>
    </sheetView>
  </sheetViews>
  <sheetFormatPr defaultRowHeight="15" x14ac:dyDescent="0.3"/>
  <cols>
    <col min="1" max="1" width="19.875" bestFit="1" customWidth="1"/>
    <col min="2" max="2" width="18.75" bestFit="1" customWidth="1"/>
    <col min="3" max="3" width="9.75" bestFit="1" customWidth="1"/>
    <col min="4" max="6" width="11.375" bestFit="1" customWidth="1"/>
    <col min="7" max="7" width="12" bestFit="1" customWidth="1"/>
    <col min="8" max="8" width="11.25" bestFit="1" customWidth="1"/>
    <col min="9" max="9" width="12" bestFit="1" customWidth="1"/>
    <col min="10" max="10" width="11.875" bestFit="1" customWidth="1"/>
    <col min="11" max="12" width="11.625" bestFit="1" customWidth="1"/>
    <col min="13" max="15" width="11.125" bestFit="1" customWidth="1"/>
    <col min="16" max="16" width="11.25" bestFit="1" customWidth="1"/>
    <col min="17" max="17" width="20.25" bestFit="1" customWidth="1"/>
    <col min="18" max="19" width="17.625" bestFit="1" customWidth="1"/>
    <col min="20" max="20" width="17" bestFit="1" customWidth="1"/>
    <col min="21" max="21" width="16.25" bestFit="1" customWidth="1"/>
    <col min="22" max="22" width="15.875" bestFit="1" customWidth="1"/>
    <col min="23" max="24" width="15.25" bestFit="1" customWidth="1"/>
    <col min="25" max="25" width="15.625" bestFit="1" customWidth="1"/>
    <col min="26" max="27" width="15.125" bestFit="1" customWidth="1"/>
    <col min="28" max="29" width="16.125" bestFit="1" customWidth="1"/>
    <col min="30" max="30" width="16.625" bestFit="1" customWidth="1"/>
    <col min="31" max="31" width="16.375" bestFit="1" customWidth="1"/>
    <col min="32" max="32" width="16.25" bestFit="1" customWidth="1"/>
    <col min="33" max="35" width="15.625" bestFit="1" customWidth="1"/>
    <col min="36" max="36" width="15.25" bestFit="1" customWidth="1"/>
    <col min="37" max="37" width="16.375" bestFit="1" customWidth="1"/>
    <col min="38" max="38" width="16.625" bestFit="1" customWidth="1"/>
    <col min="39" max="40" width="15.75" bestFit="1" customWidth="1"/>
    <col min="41" max="44" width="15.375" bestFit="1" customWidth="1"/>
    <col min="45" max="47" width="15.625" bestFit="1" customWidth="1"/>
    <col min="48" max="48" width="14.625" bestFit="1" customWidth="1"/>
    <col min="49" max="50" width="15.875" bestFit="1" customWidth="1"/>
    <col min="51" max="51" width="16.25" bestFit="1" customWidth="1"/>
    <col min="52" max="52" width="15.375" bestFit="1" customWidth="1"/>
    <col min="53" max="53" width="14.875" bestFit="1" customWidth="1"/>
    <col min="54" max="54" width="31" bestFit="1" customWidth="1"/>
    <col min="55" max="55" width="6.25" bestFit="1" customWidth="1"/>
  </cols>
  <sheetData>
    <row r="3" spans="1:2" x14ac:dyDescent="0.3">
      <c r="A3" s="1" t="s">
        <v>222</v>
      </c>
      <c r="B3" t="s">
        <v>223</v>
      </c>
    </row>
    <row r="4" spans="1:2" x14ac:dyDescent="0.3">
      <c r="A4" s="2" t="s">
        <v>224</v>
      </c>
      <c r="B4" s="9">
        <v>3</v>
      </c>
    </row>
    <row r="5" spans="1:2" x14ac:dyDescent="0.3">
      <c r="A5" s="10" t="s">
        <v>204</v>
      </c>
      <c r="B5" s="9">
        <v>3</v>
      </c>
    </row>
    <row r="6" spans="1:2" x14ac:dyDescent="0.3">
      <c r="A6" s="2" t="s">
        <v>225</v>
      </c>
      <c r="B6" s="9">
        <v>34</v>
      </c>
    </row>
    <row r="7" spans="1:2" x14ac:dyDescent="0.3">
      <c r="A7" s="10" t="s">
        <v>205</v>
      </c>
      <c r="B7" s="9">
        <v>1</v>
      </c>
    </row>
    <row r="8" spans="1:2" x14ac:dyDescent="0.3">
      <c r="A8" s="10" t="s">
        <v>206</v>
      </c>
      <c r="B8" s="9">
        <v>1</v>
      </c>
    </row>
    <row r="9" spans="1:2" x14ac:dyDescent="0.3">
      <c r="A9" s="10" t="s">
        <v>207</v>
      </c>
      <c r="B9" s="9">
        <v>26</v>
      </c>
    </row>
    <row r="10" spans="1:2" x14ac:dyDescent="0.3">
      <c r="A10" s="10" t="s">
        <v>208</v>
      </c>
      <c r="B10" s="9">
        <v>3</v>
      </c>
    </row>
    <row r="11" spans="1:2" x14ac:dyDescent="0.3">
      <c r="A11" s="10" t="s">
        <v>209</v>
      </c>
      <c r="B11" s="9">
        <v>1</v>
      </c>
    </row>
    <row r="12" spans="1:2" x14ac:dyDescent="0.3">
      <c r="A12" s="10" t="s">
        <v>210</v>
      </c>
      <c r="B12" s="9">
        <v>2</v>
      </c>
    </row>
    <row r="13" spans="1:2" x14ac:dyDescent="0.3">
      <c r="A13" s="2" t="s">
        <v>226</v>
      </c>
      <c r="B13" s="9">
        <v>15</v>
      </c>
    </row>
    <row r="14" spans="1:2" x14ac:dyDescent="0.3">
      <c r="A14" s="10" t="s">
        <v>203</v>
      </c>
      <c r="B14" s="9">
        <v>2</v>
      </c>
    </row>
    <row r="15" spans="1:2" x14ac:dyDescent="0.3">
      <c r="A15" s="10" t="s">
        <v>211</v>
      </c>
      <c r="B15" s="9">
        <v>12</v>
      </c>
    </row>
    <row r="16" spans="1:2" x14ac:dyDescent="0.3">
      <c r="A16" s="10" t="s">
        <v>212</v>
      </c>
      <c r="B16" s="9">
        <v>1</v>
      </c>
    </row>
    <row r="17" spans="1:2" x14ac:dyDescent="0.3">
      <c r="A17" s="2" t="s">
        <v>227</v>
      </c>
      <c r="B17" s="9">
        <v>1</v>
      </c>
    </row>
    <row r="18" spans="1:2" x14ac:dyDescent="0.3">
      <c r="A18" s="10" t="s">
        <v>217</v>
      </c>
      <c r="B18" s="9">
        <v>1</v>
      </c>
    </row>
    <row r="19" spans="1:2" x14ac:dyDescent="0.3">
      <c r="A19" s="2" t="s">
        <v>213</v>
      </c>
      <c r="B19" s="9">
        <v>53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7"/>
  <sheetViews>
    <sheetView tabSelected="1" topLeftCell="A49" zoomScale="115" zoomScaleNormal="115" zoomScaleSheetLayoutView="145" workbookViewId="0">
      <selection activeCell="J1" sqref="J1"/>
    </sheetView>
  </sheetViews>
  <sheetFormatPr defaultColWidth="9" defaultRowHeight="18.75" customHeight="1" x14ac:dyDescent="0.3"/>
  <cols>
    <col min="1" max="1" width="2.375" style="4" customWidth="1"/>
    <col min="2" max="4" width="11.75" style="3" bestFit="1" customWidth="1"/>
    <col min="5" max="5" width="19.375" style="3" bestFit="1" customWidth="1"/>
    <col min="6" max="6" width="11.75" style="3" bestFit="1" customWidth="1"/>
    <col min="7" max="7" width="38.5" style="3" bestFit="1" customWidth="1"/>
    <col min="8" max="8" width="11.75" style="3" bestFit="1" customWidth="1"/>
    <col min="9" max="9" width="11.125" style="3" bestFit="1" customWidth="1"/>
    <col min="10" max="10" width="16.625" style="14" bestFit="1" customWidth="1"/>
    <col min="11" max="13" width="9" style="4"/>
    <col min="14" max="14" width="19.375" style="4" bestFit="1" customWidth="1"/>
    <col min="15" max="15" width="9" style="4"/>
    <col min="16" max="16" width="21.75" style="4" customWidth="1"/>
    <col min="17" max="18" width="9" style="4"/>
    <col min="19" max="19" width="13.875" style="4" bestFit="1" customWidth="1"/>
    <col min="20" max="16384" width="9" style="4"/>
  </cols>
  <sheetData>
    <row r="1" spans="2:10" ht="18.75" customHeight="1" x14ac:dyDescent="0.3">
      <c r="B1" s="5" t="s">
        <v>0</v>
      </c>
      <c r="C1" s="5" t="s">
        <v>4</v>
      </c>
      <c r="D1" s="5" t="s">
        <v>3</v>
      </c>
      <c r="E1" s="5" t="s">
        <v>1</v>
      </c>
      <c r="F1" s="5" t="s">
        <v>11</v>
      </c>
      <c r="G1" s="5" t="s">
        <v>2</v>
      </c>
      <c r="H1" s="5" t="s">
        <v>68</v>
      </c>
      <c r="I1" s="5" t="s">
        <v>12</v>
      </c>
      <c r="J1" s="12" t="s">
        <v>232</v>
      </c>
    </row>
    <row r="2" spans="2:10" ht="18.75" customHeight="1" x14ac:dyDescent="0.3">
      <c r="B2" s="6">
        <v>1</v>
      </c>
      <c r="C2" s="6" t="s">
        <v>20</v>
      </c>
      <c r="D2" s="6" t="s">
        <v>10</v>
      </c>
      <c r="E2" s="6" t="s">
        <v>21</v>
      </c>
      <c r="F2" s="6" t="s">
        <v>88</v>
      </c>
      <c r="G2" s="6" t="s">
        <v>221</v>
      </c>
      <c r="H2" s="6"/>
      <c r="I2" s="6">
        <v>2</v>
      </c>
      <c r="J2" s="13">
        <v>1500</v>
      </c>
    </row>
    <row r="3" spans="2:10" ht="18.75" customHeight="1" x14ac:dyDescent="0.3">
      <c r="B3" s="6">
        <f>B2+1</f>
        <v>2</v>
      </c>
      <c r="C3" s="6" t="s">
        <v>20</v>
      </c>
      <c r="D3" s="6" t="s">
        <v>10</v>
      </c>
      <c r="E3" s="6" t="s">
        <v>21</v>
      </c>
      <c r="F3" s="6" t="s">
        <v>88</v>
      </c>
      <c r="G3" s="6" t="s">
        <v>22</v>
      </c>
      <c r="H3" s="6"/>
      <c r="I3" s="6">
        <v>2</v>
      </c>
      <c r="J3" s="13">
        <v>1500</v>
      </c>
    </row>
    <row r="4" spans="2:10" ht="18.75" customHeight="1" x14ac:dyDescent="0.3">
      <c r="B4" s="6">
        <f t="shared" ref="B4:B43" si="0">B3+1</f>
        <v>3</v>
      </c>
      <c r="C4" s="6" t="s">
        <v>20</v>
      </c>
      <c r="D4" s="6" t="s">
        <v>10</v>
      </c>
      <c r="E4" s="6" t="s">
        <v>23</v>
      </c>
      <c r="F4" s="6" t="s">
        <v>88</v>
      </c>
      <c r="G4" s="6" t="s">
        <v>24</v>
      </c>
      <c r="H4" s="6"/>
      <c r="I4" s="6">
        <v>2</v>
      </c>
      <c r="J4" s="13">
        <v>1500</v>
      </c>
    </row>
    <row r="5" spans="2:10" ht="18.75" customHeight="1" x14ac:dyDescent="0.3">
      <c r="B5" s="6">
        <f t="shared" si="0"/>
        <v>4</v>
      </c>
      <c r="C5" s="6" t="s">
        <v>25</v>
      </c>
      <c r="D5" s="6" t="s">
        <v>10</v>
      </c>
      <c r="E5" s="6" t="s">
        <v>21</v>
      </c>
      <c r="F5" s="6" t="s">
        <v>88</v>
      </c>
      <c r="G5" s="6" t="s">
        <v>26</v>
      </c>
      <c r="H5" s="6"/>
      <c r="I5" s="6">
        <v>2</v>
      </c>
      <c r="J5" s="13">
        <v>1000</v>
      </c>
    </row>
    <row r="6" spans="2:10" ht="18.75" customHeight="1" x14ac:dyDescent="0.3">
      <c r="B6" s="6">
        <f t="shared" si="0"/>
        <v>5</v>
      </c>
      <c r="C6" s="6" t="s">
        <v>25</v>
      </c>
      <c r="D6" s="6" t="s">
        <v>6</v>
      </c>
      <c r="E6" s="6" t="s">
        <v>7</v>
      </c>
      <c r="F6" s="6" t="s">
        <v>88</v>
      </c>
      <c r="G6" s="6" t="s">
        <v>74</v>
      </c>
      <c r="H6" s="6"/>
      <c r="I6" s="6">
        <v>2</v>
      </c>
      <c r="J6" s="13">
        <v>1000</v>
      </c>
    </row>
    <row r="7" spans="2:10" ht="18.75" customHeight="1" x14ac:dyDescent="0.3">
      <c r="B7" s="6">
        <f t="shared" si="0"/>
        <v>6</v>
      </c>
      <c r="C7" s="6" t="s">
        <v>27</v>
      </c>
      <c r="D7" s="6" t="s">
        <v>10</v>
      </c>
      <c r="E7" s="6" t="s">
        <v>21</v>
      </c>
      <c r="F7" s="6" t="s">
        <v>88</v>
      </c>
      <c r="G7" s="6" t="s">
        <v>28</v>
      </c>
      <c r="H7" s="6"/>
      <c r="I7" s="6">
        <v>2</v>
      </c>
      <c r="J7" s="13">
        <v>1000</v>
      </c>
    </row>
    <row r="8" spans="2:10" ht="18.75" customHeight="1" x14ac:dyDescent="0.3">
      <c r="B8" s="6">
        <f t="shared" si="0"/>
        <v>7</v>
      </c>
      <c r="C8" s="6" t="s">
        <v>27</v>
      </c>
      <c r="D8" s="6" t="s">
        <v>10</v>
      </c>
      <c r="E8" s="6" t="s">
        <v>21</v>
      </c>
      <c r="F8" s="6" t="s">
        <v>88</v>
      </c>
      <c r="G8" s="6" t="s">
        <v>29</v>
      </c>
      <c r="H8" s="6"/>
      <c r="I8" s="6">
        <v>2</v>
      </c>
      <c r="J8" s="13">
        <v>700</v>
      </c>
    </row>
    <row r="9" spans="2:10" ht="18.75" customHeight="1" x14ac:dyDescent="0.3">
      <c r="B9" s="6">
        <f t="shared" si="0"/>
        <v>8</v>
      </c>
      <c r="C9" s="6" t="s">
        <v>27</v>
      </c>
      <c r="D9" s="6" t="s">
        <v>10</v>
      </c>
      <c r="E9" s="6" t="s">
        <v>21</v>
      </c>
      <c r="F9" s="6" t="s">
        <v>88</v>
      </c>
      <c r="G9" s="6" t="s">
        <v>30</v>
      </c>
      <c r="H9" s="6"/>
      <c r="I9" s="6">
        <v>2</v>
      </c>
      <c r="J9" s="13">
        <v>700</v>
      </c>
    </row>
    <row r="10" spans="2:10" ht="18.75" customHeight="1" x14ac:dyDescent="0.3">
      <c r="B10" s="6">
        <f t="shared" si="0"/>
        <v>9</v>
      </c>
      <c r="C10" s="6" t="s">
        <v>27</v>
      </c>
      <c r="D10" s="6" t="s">
        <v>10</v>
      </c>
      <c r="E10" s="6" t="s">
        <v>21</v>
      </c>
      <c r="F10" s="6" t="s">
        <v>88</v>
      </c>
      <c r="G10" s="6" t="s">
        <v>31</v>
      </c>
      <c r="H10" s="6"/>
      <c r="I10" s="6">
        <v>2</v>
      </c>
      <c r="J10" s="13">
        <v>700</v>
      </c>
    </row>
    <row r="11" spans="2:10" ht="18.75" customHeight="1" x14ac:dyDescent="0.3">
      <c r="B11" s="6">
        <f t="shared" si="0"/>
        <v>10</v>
      </c>
      <c r="C11" s="6" t="s">
        <v>27</v>
      </c>
      <c r="D11" s="6" t="s">
        <v>10</v>
      </c>
      <c r="E11" s="6" t="s">
        <v>21</v>
      </c>
      <c r="F11" s="6" t="s">
        <v>88</v>
      </c>
      <c r="G11" s="6" t="s">
        <v>32</v>
      </c>
      <c r="H11" s="6"/>
      <c r="I11" s="6">
        <v>2</v>
      </c>
      <c r="J11" s="13">
        <v>500</v>
      </c>
    </row>
    <row r="12" spans="2:10" ht="18.75" customHeight="1" x14ac:dyDescent="0.3">
      <c r="B12" s="6">
        <f t="shared" si="0"/>
        <v>11</v>
      </c>
      <c r="C12" s="6" t="s">
        <v>33</v>
      </c>
      <c r="D12" s="6" t="s">
        <v>10</v>
      </c>
      <c r="E12" s="6" t="s">
        <v>21</v>
      </c>
      <c r="F12" s="6" t="s">
        <v>88</v>
      </c>
      <c r="G12" s="6" t="s">
        <v>34</v>
      </c>
      <c r="H12" s="6"/>
      <c r="I12" s="6">
        <v>2</v>
      </c>
      <c r="J12" s="13">
        <v>1000</v>
      </c>
    </row>
    <row r="13" spans="2:10" ht="18.75" customHeight="1" x14ac:dyDescent="0.3">
      <c r="B13" s="6">
        <f t="shared" si="0"/>
        <v>12</v>
      </c>
      <c r="C13" s="6" t="s">
        <v>33</v>
      </c>
      <c r="D13" s="6" t="s">
        <v>10</v>
      </c>
      <c r="E13" s="6" t="s">
        <v>21</v>
      </c>
      <c r="F13" s="6" t="s">
        <v>88</v>
      </c>
      <c r="G13" s="6" t="s">
        <v>35</v>
      </c>
      <c r="H13" s="6"/>
      <c r="I13" s="6">
        <v>2</v>
      </c>
      <c r="J13" s="13">
        <v>1000</v>
      </c>
    </row>
    <row r="14" spans="2:10" ht="18.75" customHeight="1" x14ac:dyDescent="0.3">
      <c r="B14" s="6">
        <f t="shared" si="0"/>
        <v>13</v>
      </c>
      <c r="C14" s="6" t="s">
        <v>33</v>
      </c>
      <c r="D14" s="6" t="s">
        <v>10</v>
      </c>
      <c r="E14" s="6" t="s">
        <v>21</v>
      </c>
      <c r="F14" s="6" t="s">
        <v>88</v>
      </c>
      <c r="G14" s="6" t="s">
        <v>75</v>
      </c>
      <c r="H14" s="6"/>
      <c r="I14" s="6">
        <v>2</v>
      </c>
      <c r="J14" s="13">
        <v>500</v>
      </c>
    </row>
    <row r="15" spans="2:10" ht="18.75" customHeight="1" x14ac:dyDescent="0.3">
      <c r="B15" s="6">
        <f t="shared" si="0"/>
        <v>14</v>
      </c>
      <c r="C15" s="6" t="s">
        <v>33</v>
      </c>
      <c r="D15" s="6" t="s">
        <v>10</v>
      </c>
      <c r="E15" s="6" t="s">
        <v>21</v>
      </c>
      <c r="F15" s="6" t="s">
        <v>88</v>
      </c>
      <c r="G15" s="6" t="s">
        <v>76</v>
      </c>
      <c r="H15" s="6"/>
      <c r="I15" s="6">
        <v>2</v>
      </c>
      <c r="J15" s="13">
        <v>500</v>
      </c>
    </row>
    <row r="16" spans="2:10" ht="18.75" customHeight="1" x14ac:dyDescent="0.3">
      <c r="B16" s="6">
        <f t="shared" si="0"/>
        <v>15</v>
      </c>
      <c r="C16" s="6" t="s">
        <v>33</v>
      </c>
      <c r="D16" s="6" t="s">
        <v>10</v>
      </c>
      <c r="E16" s="6" t="s">
        <v>21</v>
      </c>
      <c r="F16" s="6" t="s">
        <v>88</v>
      </c>
      <c r="G16" s="6" t="s">
        <v>36</v>
      </c>
      <c r="H16" s="6"/>
      <c r="I16" s="6">
        <v>2</v>
      </c>
      <c r="J16" s="13">
        <v>500</v>
      </c>
    </row>
    <row r="17" spans="2:10" ht="18.75" customHeight="1" x14ac:dyDescent="0.3">
      <c r="B17" s="6">
        <f t="shared" si="0"/>
        <v>16</v>
      </c>
      <c r="C17" s="6" t="s">
        <v>33</v>
      </c>
      <c r="D17" s="6" t="s">
        <v>10</v>
      </c>
      <c r="E17" s="6" t="s">
        <v>21</v>
      </c>
      <c r="F17" s="6" t="s">
        <v>88</v>
      </c>
      <c r="G17" s="6" t="s">
        <v>37</v>
      </c>
      <c r="H17" s="6"/>
      <c r="I17" s="6">
        <v>2</v>
      </c>
      <c r="J17" s="13">
        <v>500</v>
      </c>
    </row>
    <row r="18" spans="2:10" ht="18.75" customHeight="1" x14ac:dyDescent="0.3">
      <c r="B18" s="6">
        <f t="shared" si="0"/>
        <v>17</v>
      </c>
      <c r="C18" s="6" t="s">
        <v>33</v>
      </c>
      <c r="D18" s="6" t="s">
        <v>10</v>
      </c>
      <c r="E18" s="6" t="s">
        <v>21</v>
      </c>
      <c r="F18" s="6" t="s">
        <v>88</v>
      </c>
      <c r="G18" s="6" t="s">
        <v>38</v>
      </c>
      <c r="H18" s="6"/>
      <c r="I18" s="6">
        <v>2</v>
      </c>
      <c r="J18" s="13">
        <v>500</v>
      </c>
    </row>
    <row r="19" spans="2:10" ht="18.75" customHeight="1" x14ac:dyDescent="0.3">
      <c r="B19" s="6">
        <f t="shared" si="0"/>
        <v>18</v>
      </c>
      <c r="C19" s="6" t="s">
        <v>33</v>
      </c>
      <c r="D19" s="6" t="s">
        <v>10</v>
      </c>
      <c r="E19" s="6" t="s">
        <v>21</v>
      </c>
      <c r="F19" s="6" t="s">
        <v>88</v>
      </c>
      <c r="G19" s="6" t="s">
        <v>39</v>
      </c>
      <c r="H19" s="6"/>
      <c r="I19" s="6">
        <v>2</v>
      </c>
      <c r="J19" s="13">
        <v>500</v>
      </c>
    </row>
    <row r="20" spans="2:10" ht="18.75" customHeight="1" x14ac:dyDescent="0.3">
      <c r="B20" s="6">
        <f t="shared" si="0"/>
        <v>19</v>
      </c>
      <c r="C20" s="6" t="s">
        <v>40</v>
      </c>
      <c r="D20" s="6" t="s">
        <v>10</v>
      </c>
      <c r="E20" s="6" t="s">
        <v>21</v>
      </c>
      <c r="F20" s="6" t="s">
        <v>88</v>
      </c>
      <c r="G20" s="6" t="s">
        <v>41</v>
      </c>
      <c r="H20" s="6"/>
      <c r="I20" s="6">
        <v>2</v>
      </c>
      <c r="J20" s="13">
        <v>500</v>
      </c>
    </row>
    <row r="21" spans="2:10" ht="18.75" customHeight="1" x14ac:dyDescent="0.3">
      <c r="B21" s="6">
        <f t="shared" si="0"/>
        <v>20</v>
      </c>
      <c r="C21" s="6" t="s">
        <v>40</v>
      </c>
      <c r="D21" s="6" t="s">
        <v>10</v>
      </c>
      <c r="E21" s="6" t="s">
        <v>21</v>
      </c>
      <c r="F21" s="6" t="s">
        <v>88</v>
      </c>
      <c r="G21" s="6" t="s">
        <v>42</v>
      </c>
      <c r="H21" s="6"/>
      <c r="I21" s="6">
        <v>2</v>
      </c>
      <c r="J21" s="13">
        <v>500</v>
      </c>
    </row>
    <row r="22" spans="2:10" ht="18.75" customHeight="1" x14ac:dyDescent="0.3">
      <c r="B22" s="6">
        <f t="shared" si="0"/>
        <v>21</v>
      </c>
      <c r="C22" s="6" t="s">
        <v>40</v>
      </c>
      <c r="D22" s="6" t="s">
        <v>10</v>
      </c>
      <c r="E22" s="6" t="s">
        <v>21</v>
      </c>
      <c r="F22" s="6" t="s">
        <v>88</v>
      </c>
      <c r="G22" s="6" t="s">
        <v>43</v>
      </c>
      <c r="H22" s="6"/>
      <c r="I22" s="6">
        <v>2</v>
      </c>
      <c r="J22" s="13">
        <v>1000</v>
      </c>
    </row>
    <row r="23" spans="2:10" ht="18.75" customHeight="1" x14ac:dyDescent="0.3">
      <c r="B23" s="6">
        <f t="shared" si="0"/>
        <v>22</v>
      </c>
      <c r="C23" s="6" t="s">
        <v>40</v>
      </c>
      <c r="D23" s="6" t="s">
        <v>10</v>
      </c>
      <c r="E23" s="6" t="s">
        <v>21</v>
      </c>
      <c r="F23" s="6" t="s">
        <v>88</v>
      </c>
      <c r="G23" s="6" t="s">
        <v>44</v>
      </c>
      <c r="H23" s="6"/>
      <c r="I23" s="6">
        <v>2</v>
      </c>
      <c r="J23" s="13">
        <v>1000</v>
      </c>
    </row>
    <row r="24" spans="2:10" ht="18.75" customHeight="1" x14ac:dyDescent="0.3">
      <c r="B24" s="6">
        <f t="shared" si="0"/>
        <v>23</v>
      </c>
      <c r="C24" s="6" t="s">
        <v>40</v>
      </c>
      <c r="D24" s="6" t="s">
        <v>10</v>
      </c>
      <c r="E24" s="6" t="s">
        <v>21</v>
      </c>
      <c r="F24" s="6" t="s">
        <v>88</v>
      </c>
      <c r="G24" s="6" t="s">
        <v>77</v>
      </c>
      <c r="H24" s="6"/>
      <c r="I24" s="6">
        <v>2</v>
      </c>
      <c r="J24" s="13">
        <v>1500</v>
      </c>
    </row>
    <row r="25" spans="2:10" ht="18.75" customHeight="1" x14ac:dyDescent="0.3">
      <c r="B25" s="6">
        <f t="shared" si="0"/>
        <v>24</v>
      </c>
      <c r="C25" s="6" t="s">
        <v>40</v>
      </c>
      <c r="D25" s="6" t="s">
        <v>10</v>
      </c>
      <c r="E25" s="6" t="s">
        <v>21</v>
      </c>
      <c r="F25" s="6" t="s">
        <v>88</v>
      </c>
      <c r="G25" s="6" t="s">
        <v>78</v>
      </c>
      <c r="H25" s="6"/>
      <c r="I25" s="6">
        <v>2</v>
      </c>
      <c r="J25" s="13">
        <v>1500</v>
      </c>
    </row>
    <row r="26" spans="2:10" ht="18.75" customHeight="1" x14ac:dyDescent="0.3">
      <c r="B26" s="6">
        <f t="shared" si="0"/>
        <v>25</v>
      </c>
      <c r="C26" s="6" t="s">
        <v>40</v>
      </c>
      <c r="D26" s="6" t="s">
        <v>10</v>
      </c>
      <c r="E26" s="6" t="s">
        <v>21</v>
      </c>
      <c r="F26" s="6" t="s">
        <v>88</v>
      </c>
      <c r="G26" s="6" t="s">
        <v>45</v>
      </c>
      <c r="H26" s="6"/>
      <c r="I26" s="6">
        <v>2</v>
      </c>
      <c r="J26" s="13">
        <v>1500</v>
      </c>
    </row>
    <row r="27" spans="2:10" ht="18.75" customHeight="1" x14ac:dyDescent="0.3">
      <c r="B27" s="6">
        <f t="shared" si="0"/>
        <v>26</v>
      </c>
      <c r="C27" s="6" t="s">
        <v>84</v>
      </c>
      <c r="D27" s="6" t="s">
        <v>85</v>
      </c>
      <c r="E27" s="6" t="s">
        <v>86</v>
      </c>
      <c r="F27" s="6" t="s">
        <v>88</v>
      </c>
      <c r="G27" s="6" t="s">
        <v>87</v>
      </c>
      <c r="H27" s="6"/>
      <c r="I27" s="6">
        <v>2</v>
      </c>
      <c r="J27" s="13">
        <v>500</v>
      </c>
    </row>
    <row r="28" spans="2:10" ht="18.75" customHeight="1" x14ac:dyDescent="0.3">
      <c r="B28" s="6">
        <f t="shared" si="0"/>
        <v>27</v>
      </c>
      <c r="C28" s="6" t="s">
        <v>47</v>
      </c>
      <c r="D28" s="6" t="s">
        <v>10</v>
      </c>
      <c r="E28" s="6" t="s">
        <v>46</v>
      </c>
      <c r="F28" s="6" t="s">
        <v>88</v>
      </c>
      <c r="G28" s="6" t="s">
        <v>48</v>
      </c>
      <c r="H28" s="6"/>
      <c r="I28" s="6">
        <v>2</v>
      </c>
      <c r="J28" s="13">
        <v>500</v>
      </c>
    </row>
    <row r="29" spans="2:10" ht="18.75" customHeight="1" x14ac:dyDescent="0.3">
      <c r="B29" s="6">
        <f t="shared" si="0"/>
        <v>28</v>
      </c>
      <c r="C29" s="6" t="s">
        <v>47</v>
      </c>
      <c r="D29" s="6" t="s">
        <v>10</v>
      </c>
      <c r="E29" s="6" t="s">
        <v>21</v>
      </c>
      <c r="F29" s="6" t="s">
        <v>88</v>
      </c>
      <c r="G29" s="6" t="s">
        <v>49</v>
      </c>
      <c r="H29" s="6"/>
      <c r="I29" s="6">
        <v>2</v>
      </c>
      <c r="J29" s="13">
        <v>500</v>
      </c>
    </row>
    <row r="30" spans="2:10" ht="18.75" customHeight="1" x14ac:dyDescent="0.3">
      <c r="B30" s="6">
        <f t="shared" si="0"/>
        <v>29</v>
      </c>
      <c r="C30" s="6" t="s">
        <v>16</v>
      </c>
      <c r="D30" s="6" t="s">
        <v>10</v>
      </c>
      <c r="E30" s="6" t="s">
        <v>17</v>
      </c>
      <c r="F30" s="6" t="s">
        <v>88</v>
      </c>
      <c r="G30" s="6" t="s">
        <v>18</v>
      </c>
      <c r="H30" s="6"/>
      <c r="I30" s="6">
        <v>4</v>
      </c>
      <c r="J30" s="13">
        <v>500</v>
      </c>
    </row>
    <row r="31" spans="2:10" ht="18.75" customHeight="1" x14ac:dyDescent="0.3">
      <c r="B31" s="6">
        <f>B30+1</f>
        <v>30</v>
      </c>
      <c r="C31" s="6" t="s">
        <v>16</v>
      </c>
      <c r="D31" s="6" t="s">
        <v>10</v>
      </c>
      <c r="E31" s="6" t="s">
        <v>17</v>
      </c>
      <c r="F31" s="6" t="s">
        <v>88</v>
      </c>
      <c r="G31" s="6" t="s">
        <v>19</v>
      </c>
      <c r="H31" s="6"/>
      <c r="I31" s="6">
        <v>4</v>
      </c>
      <c r="J31" s="13">
        <v>500</v>
      </c>
    </row>
    <row r="32" spans="2:10" ht="18.75" customHeight="1" x14ac:dyDescent="0.3">
      <c r="B32" s="6">
        <v>31</v>
      </c>
      <c r="C32" s="6" t="s">
        <v>15</v>
      </c>
      <c r="D32" s="6" t="s">
        <v>6</v>
      </c>
      <c r="E32" s="6" t="s">
        <v>7</v>
      </c>
      <c r="F32" s="6" t="s">
        <v>88</v>
      </c>
      <c r="G32" s="6" t="s">
        <v>13</v>
      </c>
      <c r="H32" s="6"/>
      <c r="I32" s="6">
        <v>2</v>
      </c>
      <c r="J32" s="13">
        <v>500</v>
      </c>
    </row>
    <row r="33" spans="2:10" ht="18.75" customHeight="1" x14ac:dyDescent="0.3">
      <c r="B33" s="6">
        <f t="shared" si="0"/>
        <v>32</v>
      </c>
      <c r="C33" s="6" t="s">
        <v>15</v>
      </c>
      <c r="D33" s="6" t="s">
        <v>6</v>
      </c>
      <c r="E33" s="6" t="s">
        <v>7</v>
      </c>
      <c r="F33" s="6" t="s">
        <v>88</v>
      </c>
      <c r="G33" s="6" t="s">
        <v>14</v>
      </c>
      <c r="H33" s="6"/>
      <c r="I33" s="6">
        <v>2</v>
      </c>
      <c r="J33" s="13">
        <v>500</v>
      </c>
    </row>
    <row r="34" spans="2:10" ht="18.75" customHeight="1" x14ac:dyDescent="0.3">
      <c r="B34" s="6">
        <f t="shared" si="0"/>
        <v>33</v>
      </c>
      <c r="C34" s="6" t="s">
        <v>15</v>
      </c>
      <c r="D34" s="6" t="s">
        <v>6</v>
      </c>
      <c r="E34" s="6" t="s">
        <v>7</v>
      </c>
      <c r="F34" s="6" t="s">
        <v>88</v>
      </c>
      <c r="G34" s="6" t="s">
        <v>80</v>
      </c>
      <c r="H34" s="6"/>
      <c r="I34" s="6">
        <v>2</v>
      </c>
      <c r="J34" s="13">
        <v>500</v>
      </c>
    </row>
    <row r="35" spans="2:10" ht="18.75" customHeight="1" x14ac:dyDescent="0.3">
      <c r="B35" s="6">
        <v>40</v>
      </c>
      <c r="C35" s="6" t="s">
        <v>5</v>
      </c>
      <c r="D35" s="6" t="s">
        <v>6</v>
      </c>
      <c r="E35" s="6" t="s">
        <v>7</v>
      </c>
      <c r="F35" s="6" t="s">
        <v>88</v>
      </c>
      <c r="G35" s="6" t="s">
        <v>8</v>
      </c>
      <c r="H35" s="6"/>
      <c r="I35" s="6">
        <v>2</v>
      </c>
      <c r="J35" s="13">
        <v>500</v>
      </c>
    </row>
    <row r="36" spans="2:10" ht="18.75" customHeight="1" x14ac:dyDescent="0.3">
      <c r="B36" s="6">
        <v>41</v>
      </c>
      <c r="C36" s="6" t="s">
        <v>5</v>
      </c>
      <c r="D36" s="6" t="s">
        <v>6</v>
      </c>
      <c r="E36" s="6" t="s">
        <v>7</v>
      </c>
      <c r="F36" s="6" t="s">
        <v>88</v>
      </c>
      <c r="G36" s="6" t="s">
        <v>67</v>
      </c>
      <c r="H36" s="6"/>
      <c r="I36" s="6">
        <v>2</v>
      </c>
      <c r="J36" s="13">
        <v>500</v>
      </c>
    </row>
    <row r="37" spans="2:10" ht="18.75" customHeight="1" x14ac:dyDescent="0.3">
      <c r="B37" s="6">
        <v>51</v>
      </c>
      <c r="C37" s="6" t="s">
        <v>5</v>
      </c>
      <c r="D37" s="6" t="s">
        <v>6</v>
      </c>
      <c r="E37" s="6" t="s">
        <v>7</v>
      </c>
      <c r="F37" s="6" t="s">
        <v>88</v>
      </c>
      <c r="G37" s="6" t="s">
        <v>65</v>
      </c>
      <c r="H37" s="6"/>
      <c r="I37" s="6">
        <v>2</v>
      </c>
      <c r="J37" s="13">
        <v>500</v>
      </c>
    </row>
    <row r="38" spans="2:10" ht="18.75" customHeight="1" x14ac:dyDescent="0.3">
      <c r="B38" s="6">
        <v>52</v>
      </c>
      <c r="C38" s="6" t="s">
        <v>5</v>
      </c>
      <c r="D38" s="6" t="s">
        <v>6</v>
      </c>
      <c r="E38" s="6" t="s">
        <v>7</v>
      </c>
      <c r="F38" s="6" t="s">
        <v>88</v>
      </c>
      <c r="G38" s="6" t="s">
        <v>66</v>
      </c>
      <c r="H38" s="6"/>
      <c r="I38" s="6">
        <v>2</v>
      </c>
      <c r="J38" s="13">
        <v>2000</v>
      </c>
    </row>
    <row r="39" spans="2:10" ht="18.75" customHeight="1" x14ac:dyDescent="0.3">
      <c r="B39" s="6">
        <v>54</v>
      </c>
      <c r="C39" s="6" t="s">
        <v>72</v>
      </c>
      <c r="D39" s="6" t="s">
        <v>10</v>
      </c>
      <c r="E39" s="6" t="s">
        <v>62</v>
      </c>
      <c r="F39" s="6" t="s">
        <v>88</v>
      </c>
      <c r="G39" s="6" t="s">
        <v>220</v>
      </c>
      <c r="H39" s="6"/>
      <c r="I39" s="6">
        <v>2</v>
      </c>
      <c r="J39" s="13">
        <v>1000</v>
      </c>
    </row>
    <row r="40" spans="2:10" ht="18.75" customHeight="1" x14ac:dyDescent="0.3">
      <c r="B40" s="6">
        <v>56</v>
      </c>
      <c r="C40" s="6" t="s">
        <v>72</v>
      </c>
      <c r="D40" s="6" t="s">
        <v>10</v>
      </c>
      <c r="E40" s="6" t="s">
        <v>62</v>
      </c>
      <c r="F40" s="6" t="s">
        <v>88</v>
      </c>
      <c r="G40" s="6" t="s">
        <v>63</v>
      </c>
      <c r="H40" s="6"/>
      <c r="I40" s="6">
        <v>2</v>
      </c>
      <c r="J40" s="13">
        <v>1000</v>
      </c>
    </row>
    <row r="41" spans="2:10" ht="18.75" customHeight="1" x14ac:dyDescent="0.3">
      <c r="B41" s="6">
        <f t="shared" si="0"/>
        <v>57</v>
      </c>
      <c r="C41" s="6" t="s">
        <v>72</v>
      </c>
      <c r="D41" s="6" t="s">
        <v>10</v>
      </c>
      <c r="E41" s="6" t="s">
        <v>62</v>
      </c>
      <c r="F41" s="6" t="s">
        <v>88</v>
      </c>
      <c r="G41" s="6" t="s">
        <v>64</v>
      </c>
      <c r="H41" s="6"/>
      <c r="I41" s="6">
        <v>2</v>
      </c>
      <c r="J41" s="13">
        <v>1000</v>
      </c>
    </row>
    <row r="42" spans="2:10" ht="18.75" customHeight="1" x14ac:dyDescent="0.3">
      <c r="B42" s="6">
        <f t="shared" si="0"/>
        <v>58</v>
      </c>
      <c r="C42" s="6" t="s">
        <v>73</v>
      </c>
      <c r="D42" s="6" t="s">
        <v>60</v>
      </c>
      <c r="E42" s="6" t="s">
        <v>61</v>
      </c>
      <c r="F42" s="6" t="s">
        <v>88</v>
      </c>
      <c r="G42" s="6" t="s">
        <v>82</v>
      </c>
      <c r="H42" s="6"/>
      <c r="I42" s="6">
        <v>1</v>
      </c>
      <c r="J42" s="13">
        <v>1000</v>
      </c>
    </row>
    <row r="43" spans="2:10" ht="18.75" customHeight="1" x14ac:dyDescent="0.3">
      <c r="B43" s="6">
        <f t="shared" si="0"/>
        <v>59</v>
      </c>
      <c r="C43" s="6" t="s">
        <v>73</v>
      </c>
      <c r="D43" s="6" t="s">
        <v>60</v>
      </c>
      <c r="E43" s="6" t="s">
        <v>61</v>
      </c>
      <c r="F43" s="6" t="s">
        <v>88</v>
      </c>
      <c r="G43" s="6" t="s">
        <v>83</v>
      </c>
      <c r="H43" s="6"/>
      <c r="I43" s="6">
        <v>1</v>
      </c>
      <c r="J43" s="13">
        <v>1500</v>
      </c>
    </row>
    <row r="44" spans="2:10" ht="18.75" customHeight="1" x14ac:dyDescent="0.3">
      <c r="B44" s="6">
        <v>65</v>
      </c>
      <c r="C44" s="6" t="s">
        <v>69</v>
      </c>
      <c r="D44" s="6" t="s">
        <v>60</v>
      </c>
      <c r="E44" s="6" t="s">
        <v>61</v>
      </c>
      <c r="F44" s="6" t="s">
        <v>88</v>
      </c>
      <c r="G44" s="6" t="s">
        <v>81</v>
      </c>
      <c r="H44" s="6"/>
      <c r="I44" s="6">
        <v>2</v>
      </c>
      <c r="J44" s="13">
        <v>1500</v>
      </c>
    </row>
    <row r="45" spans="2:10" ht="18.75" customHeight="1" x14ac:dyDescent="0.3">
      <c r="B45" s="6">
        <v>69</v>
      </c>
      <c r="C45" s="6" t="s">
        <v>70</v>
      </c>
      <c r="D45" s="6" t="s">
        <v>10</v>
      </c>
      <c r="E45" s="6" t="s">
        <v>58</v>
      </c>
      <c r="F45" s="6" t="s">
        <v>88</v>
      </c>
      <c r="G45" s="6" t="s">
        <v>59</v>
      </c>
      <c r="H45" s="6"/>
      <c r="I45" s="6">
        <v>4</v>
      </c>
      <c r="J45" s="13">
        <v>1500</v>
      </c>
    </row>
    <row r="46" spans="2:10" ht="18.75" customHeight="1" x14ac:dyDescent="0.3">
      <c r="B46" s="6">
        <v>72</v>
      </c>
      <c r="C46" s="6" t="s">
        <v>71</v>
      </c>
      <c r="D46" s="6" t="s">
        <v>52</v>
      </c>
      <c r="E46" s="6" t="s">
        <v>7</v>
      </c>
      <c r="F46" s="6" t="s">
        <v>88</v>
      </c>
      <c r="G46" s="6" t="s">
        <v>53</v>
      </c>
      <c r="H46" s="6"/>
      <c r="I46" s="6">
        <v>2</v>
      </c>
      <c r="J46" s="13">
        <v>500</v>
      </c>
    </row>
    <row r="47" spans="2:10" ht="18.75" customHeight="1" x14ac:dyDescent="0.3">
      <c r="B47" s="6">
        <v>73</v>
      </c>
      <c r="C47" s="6" t="s">
        <v>71</v>
      </c>
      <c r="D47" s="6" t="s">
        <v>52</v>
      </c>
      <c r="E47" s="6" t="s">
        <v>7</v>
      </c>
      <c r="F47" s="6" t="s">
        <v>88</v>
      </c>
      <c r="G47" s="6" t="s">
        <v>54</v>
      </c>
      <c r="H47" s="6"/>
      <c r="I47" s="6">
        <v>2</v>
      </c>
      <c r="J47" s="13">
        <v>500</v>
      </c>
    </row>
    <row r="48" spans="2:10" ht="18.75" customHeight="1" x14ac:dyDescent="0.3">
      <c r="B48" s="6">
        <f t="shared" ref="B48:B52" si="1">B47+1</f>
        <v>74</v>
      </c>
      <c r="C48" s="6" t="s">
        <v>71</v>
      </c>
      <c r="D48" s="6" t="s">
        <v>52</v>
      </c>
      <c r="E48" s="6" t="s">
        <v>7</v>
      </c>
      <c r="F48" s="6" t="s">
        <v>88</v>
      </c>
      <c r="G48" s="6" t="s">
        <v>55</v>
      </c>
      <c r="H48" s="6"/>
      <c r="I48" s="6">
        <v>2</v>
      </c>
      <c r="J48" s="13">
        <v>500</v>
      </c>
    </row>
    <row r="49" spans="2:10" ht="18.75" customHeight="1" x14ac:dyDescent="0.3">
      <c r="B49" s="6">
        <f t="shared" si="1"/>
        <v>75</v>
      </c>
      <c r="C49" s="6" t="s">
        <v>71</v>
      </c>
      <c r="D49" s="6" t="s">
        <v>52</v>
      </c>
      <c r="E49" s="6" t="s">
        <v>7</v>
      </c>
      <c r="F49" s="6" t="s">
        <v>88</v>
      </c>
      <c r="G49" s="6" t="s">
        <v>56</v>
      </c>
      <c r="H49" s="6"/>
      <c r="I49" s="6">
        <v>2</v>
      </c>
      <c r="J49" s="13">
        <v>1500</v>
      </c>
    </row>
    <row r="50" spans="2:10" ht="18.75" customHeight="1" x14ac:dyDescent="0.3">
      <c r="B50" s="6">
        <f t="shared" si="1"/>
        <v>76</v>
      </c>
      <c r="C50" s="6" t="s">
        <v>71</v>
      </c>
      <c r="D50" s="6" t="s">
        <v>52</v>
      </c>
      <c r="E50" s="6" t="s">
        <v>57</v>
      </c>
      <c r="F50" s="6" t="s">
        <v>88</v>
      </c>
      <c r="G50" s="6">
        <v>7860295</v>
      </c>
      <c r="H50" s="6"/>
      <c r="I50" s="6">
        <v>2</v>
      </c>
      <c r="J50" s="13">
        <v>500</v>
      </c>
    </row>
    <row r="51" spans="2:10" ht="18.75" customHeight="1" x14ac:dyDescent="0.3">
      <c r="B51" s="6">
        <f t="shared" si="1"/>
        <v>77</v>
      </c>
      <c r="C51" s="6" t="s">
        <v>71</v>
      </c>
      <c r="D51" s="6" t="s">
        <v>52</v>
      </c>
      <c r="E51" s="6" t="s">
        <v>57</v>
      </c>
      <c r="F51" s="6" t="s">
        <v>88</v>
      </c>
      <c r="G51" s="6">
        <v>7860296</v>
      </c>
      <c r="H51" s="6"/>
      <c r="I51" s="6">
        <v>2</v>
      </c>
      <c r="J51" s="13">
        <v>500</v>
      </c>
    </row>
    <row r="52" spans="2:10" ht="18.75" customHeight="1" x14ac:dyDescent="0.3">
      <c r="B52" s="6">
        <f t="shared" si="1"/>
        <v>78</v>
      </c>
      <c r="C52" s="6" t="s">
        <v>79</v>
      </c>
      <c r="D52" s="6" t="s">
        <v>10</v>
      </c>
      <c r="E52" s="6" t="s">
        <v>21</v>
      </c>
      <c r="F52" s="6" t="s">
        <v>88</v>
      </c>
      <c r="G52" s="6" t="s">
        <v>50</v>
      </c>
      <c r="H52" s="6"/>
      <c r="I52" s="6">
        <v>2</v>
      </c>
      <c r="J52" s="13">
        <v>500</v>
      </c>
    </row>
    <row r="53" spans="2:10" ht="18.75" customHeight="1" x14ac:dyDescent="0.3">
      <c r="B53" s="6">
        <v>82</v>
      </c>
      <c r="C53" s="6" t="s">
        <v>79</v>
      </c>
      <c r="D53" s="6" t="s">
        <v>10</v>
      </c>
      <c r="E53" s="6" t="s">
        <v>21</v>
      </c>
      <c r="F53" s="6" t="s">
        <v>88</v>
      </c>
      <c r="G53" s="6" t="s">
        <v>51</v>
      </c>
      <c r="H53" s="6"/>
      <c r="I53" s="6">
        <v>2</v>
      </c>
      <c r="J53" s="13">
        <v>500</v>
      </c>
    </row>
    <row r="54" spans="2:10" ht="18.75" customHeight="1" x14ac:dyDescent="0.3">
      <c r="B54" s="6">
        <v>87</v>
      </c>
      <c r="C54" s="6" t="s">
        <v>215</v>
      </c>
      <c r="D54" s="6" t="s">
        <v>216</v>
      </c>
      <c r="E54" s="6" t="s">
        <v>218</v>
      </c>
      <c r="F54" s="6" t="s">
        <v>214</v>
      </c>
      <c r="G54" s="6" t="s">
        <v>219</v>
      </c>
      <c r="H54" s="6"/>
      <c r="I54" s="6">
        <v>4</v>
      </c>
      <c r="J54" s="19">
        <v>500</v>
      </c>
    </row>
    <row r="55" spans="2:10" ht="18.75" customHeight="1" x14ac:dyDescent="0.3">
      <c r="B55" s="4"/>
      <c r="C55" s="4"/>
      <c r="D55" s="4"/>
      <c r="E55" s="4"/>
      <c r="F55" s="4"/>
      <c r="G55" s="4"/>
      <c r="H55" s="15" t="s">
        <v>235</v>
      </c>
      <c r="I55" s="15"/>
      <c r="J55" s="13">
        <f>SUM(J2:J54)</f>
        <v>44100</v>
      </c>
    </row>
    <row r="56" spans="2:10" ht="18.75" customHeight="1" x14ac:dyDescent="0.3">
      <c r="H56" s="16" t="s">
        <v>233</v>
      </c>
      <c r="I56" s="16"/>
      <c r="J56" s="13">
        <v>8600</v>
      </c>
    </row>
    <row r="57" spans="2:10" ht="18.75" customHeight="1" x14ac:dyDescent="0.3">
      <c r="H57" s="17" t="s">
        <v>234</v>
      </c>
      <c r="I57" s="17"/>
      <c r="J57" s="18">
        <f>SUM(J55:J56)</f>
        <v>52700</v>
      </c>
    </row>
  </sheetData>
  <autoFilter ref="B1:I54" xr:uid="{00000000-0001-0000-0000-000000000000}"/>
  <sortState ref="B2:I55">
    <sortCondition ref="C1:C55"/>
  </sortState>
  <mergeCells count="3">
    <mergeCell ref="H55:I55"/>
    <mergeCell ref="H56:I56"/>
    <mergeCell ref="H57:I5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7F0F-2177-4EF4-A6D0-45E4AEE2783A}">
  <dimension ref="A3:B7"/>
  <sheetViews>
    <sheetView workbookViewId="0">
      <selection activeCell="F10" sqref="F8:F10"/>
    </sheetView>
  </sheetViews>
  <sheetFormatPr defaultRowHeight="15" x14ac:dyDescent="0.3"/>
  <cols>
    <col min="1" max="1" width="10.875" bestFit="1" customWidth="1"/>
    <col min="2" max="2" width="18.75" bestFit="1" customWidth="1"/>
  </cols>
  <sheetData>
    <row r="3" spans="1:2" x14ac:dyDescent="0.3">
      <c r="A3" s="1" t="s">
        <v>222</v>
      </c>
      <c r="B3" t="s">
        <v>223</v>
      </c>
    </row>
    <row r="4" spans="1:2" x14ac:dyDescent="0.3">
      <c r="A4" s="2" t="s">
        <v>230</v>
      </c>
      <c r="B4" s="9">
        <v>1</v>
      </c>
    </row>
    <row r="5" spans="1:2" x14ac:dyDescent="0.3">
      <c r="A5" s="2" t="s">
        <v>231</v>
      </c>
      <c r="B5" s="9">
        <v>79</v>
      </c>
    </row>
    <row r="6" spans="1:2" x14ac:dyDescent="0.3">
      <c r="A6" s="2" t="s">
        <v>226</v>
      </c>
      <c r="B6" s="9">
        <v>6</v>
      </c>
    </row>
    <row r="7" spans="1:2" x14ac:dyDescent="0.3">
      <c r="A7" s="2" t="s">
        <v>213</v>
      </c>
      <c r="B7" s="9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5A9F-030F-457D-BF0B-57B3B6494610}">
  <dimension ref="B2:H89"/>
  <sheetViews>
    <sheetView topLeftCell="A72" workbookViewId="0">
      <selection activeCell="G92" sqref="G92"/>
    </sheetView>
  </sheetViews>
  <sheetFormatPr defaultColWidth="9" defaultRowHeight="15.6" x14ac:dyDescent="0.3"/>
  <cols>
    <col min="1" max="4" width="9" style="4"/>
    <col min="5" max="5" width="15.875" style="4" bestFit="1" customWidth="1"/>
    <col min="6" max="6" width="9" style="4"/>
    <col min="7" max="7" width="26.375" style="4" customWidth="1"/>
    <col min="8" max="8" width="17.125" style="4" bestFit="1" customWidth="1"/>
    <col min="9" max="16384" width="9" style="4"/>
  </cols>
  <sheetData>
    <row r="2" spans="2:8" ht="18" x14ac:dyDescent="0.3">
      <c r="B2" s="5" t="s">
        <v>0</v>
      </c>
      <c r="C2" s="5" t="s">
        <v>4</v>
      </c>
      <c r="D2" s="5" t="s">
        <v>3</v>
      </c>
      <c r="E2" s="5" t="s">
        <v>1</v>
      </c>
      <c r="F2" s="5" t="s">
        <v>11</v>
      </c>
      <c r="G2" s="5" t="s">
        <v>2</v>
      </c>
      <c r="H2" s="12" t="s">
        <v>232</v>
      </c>
    </row>
    <row r="3" spans="2:8" x14ac:dyDescent="0.3">
      <c r="B3" s="7">
        <v>34</v>
      </c>
      <c r="C3" s="7" t="s">
        <v>131</v>
      </c>
      <c r="D3" s="7" t="s">
        <v>6</v>
      </c>
      <c r="E3" s="7" t="s">
        <v>128</v>
      </c>
      <c r="F3" s="7"/>
      <c r="G3" s="20" t="s">
        <v>125</v>
      </c>
      <c r="H3" s="7">
        <v>100</v>
      </c>
    </row>
    <row r="4" spans="2:8" x14ac:dyDescent="0.3">
      <c r="B4" s="7">
        <v>35</v>
      </c>
      <c r="C4" s="7" t="s">
        <v>131</v>
      </c>
      <c r="D4" s="7" t="s">
        <v>6</v>
      </c>
      <c r="E4" s="7" t="s">
        <v>128</v>
      </c>
      <c r="F4" s="7"/>
      <c r="G4" s="20" t="s">
        <v>126</v>
      </c>
      <c r="H4" s="7">
        <v>100</v>
      </c>
    </row>
    <row r="5" spans="2:8" x14ac:dyDescent="0.3">
      <c r="B5" s="7">
        <v>36</v>
      </c>
      <c r="C5" s="7" t="s">
        <v>131</v>
      </c>
      <c r="D5" s="7" t="s">
        <v>6</v>
      </c>
      <c r="E5" s="7" t="s">
        <v>128</v>
      </c>
      <c r="F5" s="7"/>
      <c r="G5" s="20" t="s">
        <v>127</v>
      </c>
      <c r="H5" s="7">
        <v>100</v>
      </c>
    </row>
    <row r="6" spans="2:8" x14ac:dyDescent="0.3">
      <c r="B6" s="7">
        <v>63</v>
      </c>
      <c r="C6" s="7" t="s">
        <v>146</v>
      </c>
      <c r="D6" s="7" t="s">
        <v>6</v>
      </c>
      <c r="E6" s="7" t="s">
        <v>128</v>
      </c>
      <c r="F6" s="7"/>
      <c r="G6" s="20" t="s">
        <v>168</v>
      </c>
      <c r="H6" s="7">
        <v>100</v>
      </c>
    </row>
    <row r="7" spans="2:8" x14ac:dyDescent="0.3">
      <c r="B7" s="7">
        <v>62</v>
      </c>
      <c r="C7" s="7" t="s">
        <v>146</v>
      </c>
      <c r="D7" s="7" t="s">
        <v>9</v>
      </c>
      <c r="E7" s="7" t="s">
        <v>167</v>
      </c>
      <c r="F7" s="7"/>
      <c r="G7" s="20" t="s">
        <v>166</v>
      </c>
      <c r="H7" s="7">
        <v>100</v>
      </c>
    </row>
    <row r="8" spans="2:8" x14ac:dyDescent="0.3">
      <c r="B8" s="7">
        <v>13</v>
      </c>
      <c r="C8" s="7" t="s">
        <v>129</v>
      </c>
      <c r="D8" s="7" t="s">
        <v>90</v>
      </c>
      <c r="E8" s="7" t="s">
        <v>137</v>
      </c>
      <c r="F8" s="7"/>
      <c r="G8" s="20" t="s">
        <v>104</v>
      </c>
      <c r="H8" s="7">
        <v>100</v>
      </c>
    </row>
    <row r="9" spans="2:8" x14ac:dyDescent="0.3">
      <c r="B9" s="7">
        <v>14</v>
      </c>
      <c r="C9" s="7" t="s">
        <v>129</v>
      </c>
      <c r="D9" s="7" t="s">
        <v>90</v>
      </c>
      <c r="E9" s="7" t="s">
        <v>137</v>
      </c>
      <c r="F9" s="7"/>
      <c r="G9" s="20" t="s">
        <v>105</v>
      </c>
      <c r="H9" s="7">
        <v>100</v>
      </c>
    </row>
    <row r="10" spans="2:8" x14ac:dyDescent="0.3">
      <c r="B10" s="7">
        <v>18</v>
      </c>
      <c r="C10" s="7" t="s">
        <v>129</v>
      </c>
      <c r="D10" s="7" t="s">
        <v>90</v>
      </c>
      <c r="E10" s="7" t="s">
        <v>137</v>
      </c>
      <c r="F10" s="7"/>
      <c r="G10" s="20" t="s">
        <v>109</v>
      </c>
      <c r="H10" s="7">
        <v>100</v>
      </c>
    </row>
    <row r="11" spans="2:8" x14ac:dyDescent="0.3">
      <c r="B11" s="7">
        <v>38</v>
      </c>
      <c r="C11" s="7" t="s">
        <v>131</v>
      </c>
      <c r="D11" s="7" t="s">
        <v>90</v>
      </c>
      <c r="E11" s="7" t="s">
        <v>138</v>
      </c>
      <c r="F11" s="7"/>
      <c r="G11" s="20" t="s">
        <v>132</v>
      </c>
      <c r="H11" s="7">
        <v>100</v>
      </c>
    </row>
    <row r="12" spans="2:8" x14ac:dyDescent="0.3">
      <c r="B12" s="7">
        <v>39</v>
      </c>
      <c r="C12" s="7" t="s">
        <v>131</v>
      </c>
      <c r="D12" s="7" t="s">
        <v>90</v>
      </c>
      <c r="E12" s="7" t="s">
        <v>138</v>
      </c>
      <c r="F12" s="7"/>
      <c r="G12" s="20" t="s">
        <v>133</v>
      </c>
      <c r="H12" s="7">
        <v>100</v>
      </c>
    </row>
    <row r="13" spans="2:8" x14ac:dyDescent="0.3">
      <c r="B13" s="7">
        <v>40</v>
      </c>
      <c r="C13" s="7" t="s">
        <v>131</v>
      </c>
      <c r="D13" s="7" t="s">
        <v>90</v>
      </c>
      <c r="E13" s="7" t="s">
        <v>138</v>
      </c>
      <c r="F13" s="7"/>
      <c r="G13" s="20" t="s">
        <v>134</v>
      </c>
      <c r="H13" s="7">
        <v>100</v>
      </c>
    </row>
    <row r="14" spans="2:8" x14ac:dyDescent="0.3">
      <c r="B14" s="7">
        <v>41</v>
      </c>
      <c r="C14" s="7" t="s">
        <v>131</v>
      </c>
      <c r="D14" s="7" t="s">
        <v>90</v>
      </c>
      <c r="E14" s="7" t="s">
        <v>138</v>
      </c>
      <c r="F14" s="7"/>
      <c r="G14" s="20" t="s">
        <v>135</v>
      </c>
      <c r="H14" s="7">
        <v>100</v>
      </c>
    </row>
    <row r="15" spans="2:8" x14ac:dyDescent="0.3">
      <c r="B15" s="7">
        <v>42</v>
      </c>
      <c r="C15" s="7" t="s">
        <v>131</v>
      </c>
      <c r="D15" s="7" t="s">
        <v>90</v>
      </c>
      <c r="E15" s="7" t="s">
        <v>138</v>
      </c>
      <c r="F15" s="7"/>
      <c r="G15" s="20" t="s">
        <v>136</v>
      </c>
      <c r="H15" s="7">
        <v>100</v>
      </c>
    </row>
    <row r="16" spans="2:8" x14ac:dyDescent="0.3">
      <c r="B16" s="7">
        <v>43</v>
      </c>
      <c r="C16" s="7" t="s">
        <v>146</v>
      </c>
      <c r="D16" s="7" t="s">
        <v>90</v>
      </c>
      <c r="E16" s="7" t="s">
        <v>138</v>
      </c>
      <c r="F16" s="7"/>
      <c r="G16" s="20" t="s">
        <v>147</v>
      </c>
      <c r="H16" s="7">
        <v>100</v>
      </c>
    </row>
    <row r="17" spans="2:8" x14ac:dyDescent="0.3">
      <c r="B17" s="7">
        <v>44</v>
      </c>
      <c r="C17" s="7" t="s">
        <v>146</v>
      </c>
      <c r="D17" s="7" t="s">
        <v>90</v>
      </c>
      <c r="E17" s="7" t="s">
        <v>138</v>
      </c>
      <c r="F17" s="7"/>
      <c r="G17" s="20" t="s">
        <v>148</v>
      </c>
      <c r="H17" s="7">
        <v>100</v>
      </c>
    </row>
    <row r="18" spans="2:8" x14ac:dyDescent="0.3">
      <c r="B18" s="7">
        <v>46</v>
      </c>
      <c r="C18" s="7" t="s">
        <v>146</v>
      </c>
      <c r="D18" s="7" t="s">
        <v>90</v>
      </c>
      <c r="E18" s="7" t="s">
        <v>138</v>
      </c>
      <c r="F18" s="7"/>
      <c r="G18" s="20" t="s">
        <v>150</v>
      </c>
      <c r="H18" s="7">
        <v>100</v>
      </c>
    </row>
    <row r="19" spans="2:8" x14ac:dyDescent="0.3">
      <c r="B19" s="7">
        <v>47</v>
      </c>
      <c r="C19" s="7" t="s">
        <v>146</v>
      </c>
      <c r="D19" s="7" t="s">
        <v>90</v>
      </c>
      <c r="E19" s="7" t="s">
        <v>138</v>
      </c>
      <c r="F19" s="7"/>
      <c r="G19" s="20" t="s">
        <v>151</v>
      </c>
      <c r="H19" s="7">
        <v>100</v>
      </c>
    </row>
    <row r="20" spans="2:8" x14ac:dyDescent="0.3">
      <c r="B20" s="7">
        <v>48</v>
      </c>
      <c r="C20" s="7" t="s">
        <v>146</v>
      </c>
      <c r="D20" s="7" t="s">
        <v>90</v>
      </c>
      <c r="E20" s="7" t="s">
        <v>138</v>
      </c>
      <c r="F20" s="7"/>
      <c r="G20" s="20" t="s">
        <v>152</v>
      </c>
      <c r="H20" s="7">
        <v>100</v>
      </c>
    </row>
    <row r="21" spans="2:8" x14ac:dyDescent="0.3">
      <c r="B21" s="7">
        <v>50</v>
      </c>
      <c r="C21" s="7" t="s">
        <v>146</v>
      </c>
      <c r="D21" s="7" t="s">
        <v>90</v>
      </c>
      <c r="E21" s="7" t="s">
        <v>138</v>
      </c>
      <c r="F21" s="7"/>
      <c r="G21" s="20" t="s">
        <v>154</v>
      </c>
      <c r="H21" s="7">
        <v>100</v>
      </c>
    </row>
    <row r="22" spans="2:8" x14ac:dyDescent="0.3">
      <c r="B22" s="7">
        <v>51</v>
      </c>
      <c r="C22" s="7" t="s">
        <v>146</v>
      </c>
      <c r="D22" s="7" t="s">
        <v>90</v>
      </c>
      <c r="E22" s="7" t="s">
        <v>138</v>
      </c>
      <c r="F22" s="7"/>
      <c r="G22" s="20" t="s">
        <v>155</v>
      </c>
      <c r="H22" s="7">
        <v>100</v>
      </c>
    </row>
    <row r="23" spans="2:8" x14ac:dyDescent="0.3">
      <c r="B23" s="7">
        <v>72</v>
      </c>
      <c r="C23" s="7" t="s">
        <v>201</v>
      </c>
      <c r="D23" s="7" t="s">
        <v>90</v>
      </c>
      <c r="E23" s="7" t="s">
        <v>138</v>
      </c>
      <c r="F23" s="7"/>
      <c r="G23" s="20" t="s">
        <v>183</v>
      </c>
      <c r="H23" s="7">
        <v>100</v>
      </c>
    </row>
    <row r="24" spans="2:8" x14ac:dyDescent="0.3">
      <c r="B24" s="7">
        <v>79</v>
      </c>
      <c r="C24" s="7" t="s">
        <v>201</v>
      </c>
      <c r="D24" s="7" t="s">
        <v>90</v>
      </c>
      <c r="E24" s="7" t="s">
        <v>138</v>
      </c>
      <c r="F24" s="7"/>
      <c r="G24" s="20" t="s">
        <v>191</v>
      </c>
      <c r="H24" s="7">
        <v>100</v>
      </c>
    </row>
    <row r="25" spans="2:8" x14ac:dyDescent="0.3">
      <c r="B25" s="7">
        <v>66</v>
      </c>
      <c r="C25" s="7" t="s">
        <v>146</v>
      </c>
      <c r="D25" s="7" t="s">
        <v>90</v>
      </c>
      <c r="E25" s="7" t="s">
        <v>181</v>
      </c>
      <c r="F25" s="7"/>
      <c r="G25" s="20" t="s">
        <v>171</v>
      </c>
      <c r="H25" s="7">
        <v>100</v>
      </c>
    </row>
    <row r="26" spans="2:8" x14ac:dyDescent="0.3">
      <c r="B26" s="7">
        <v>74</v>
      </c>
      <c r="C26" s="7" t="s">
        <v>201</v>
      </c>
      <c r="D26" s="7" t="s">
        <v>90</v>
      </c>
      <c r="E26" s="7" t="s">
        <v>181</v>
      </c>
      <c r="F26" s="7"/>
      <c r="G26" s="20" t="s">
        <v>185</v>
      </c>
      <c r="H26" s="7">
        <v>100</v>
      </c>
    </row>
    <row r="27" spans="2:8" x14ac:dyDescent="0.3">
      <c r="B27" s="7">
        <v>4</v>
      </c>
      <c r="C27" s="7" t="s">
        <v>89</v>
      </c>
      <c r="D27" s="7" t="s">
        <v>90</v>
      </c>
      <c r="E27" s="7" t="s">
        <v>140</v>
      </c>
      <c r="F27" s="7"/>
      <c r="G27" s="20" t="s">
        <v>96</v>
      </c>
      <c r="H27" s="7">
        <v>100</v>
      </c>
    </row>
    <row r="28" spans="2:8" x14ac:dyDescent="0.3">
      <c r="B28" s="7">
        <v>9</v>
      </c>
      <c r="C28" s="7" t="s">
        <v>89</v>
      </c>
      <c r="D28" s="7" t="s">
        <v>90</v>
      </c>
      <c r="E28" s="7" t="s">
        <v>140</v>
      </c>
      <c r="F28" s="7"/>
      <c r="G28" s="20" t="s">
        <v>100</v>
      </c>
      <c r="H28" s="7">
        <v>100</v>
      </c>
    </row>
    <row r="29" spans="2:8" x14ac:dyDescent="0.3">
      <c r="B29" s="7">
        <v>32</v>
      </c>
      <c r="C29" s="7" t="s">
        <v>131</v>
      </c>
      <c r="D29" s="7" t="s">
        <v>90</v>
      </c>
      <c r="E29" s="7" t="s">
        <v>140</v>
      </c>
      <c r="F29" s="7"/>
      <c r="G29" s="20" t="s">
        <v>123</v>
      </c>
      <c r="H29" s="7">
        <v>100</v>
      </c>
    </row>
    <row r="30" spans="2:8" x14ac:dyDescent="0.3">
      <c r="B30" s="7">
        <v>77</v>
      </c>
      <c r="C30" s="7" t="s">
        <v>201</v>
      </c>
      <c r="D30" s="7" t="s">
        <v>90</v>
      </c>
      <c r="E30" s="7" t="s">
        <v>189</v>
      </c>
      <c r="F30" s="7"/>
      <c r="G30" s="20" t="s">
        <v>188</v>
      </c>
      <c r="H30" s="7">
        <v>100</v>
      </c>
    </row>
    <row r="31" spans="2:8" x14ac:dyDescent="0.3">
      <c r="B31" s="7">
        <v>17</v>
      </c>
      <c r="C31" s="7" t="s">
        <v>129</v>
      </c>
      <c r="D31" s="7" t="s">
        <v>90</v>
      </c>
      <c r="E31" s="7" t="s">
        <v>144</v>
      </c>
      <c r="F31" s="7"/>
      <c r="G31" s="20" t="s">
        <v>108</v>
      </c>
      <c r="H31" s="7">
        <v>100</v>
      </c>
    </row>
    <row r="32" spans="2:8" x14ac:dyDescent="0.3">
      <c r="B32" s="7">
        <v>23</v>
      </c>
      <c r="C32" s="7" t="s">
        <v>129</v>
      </c>
      <c r="D32" s="7" t="s">
        <v>90</v>
      </c>
      <c r="E32" s="7" t="s">
        <v>144</v>
      </c>
      <c r="F32" s="7"/>
      <c r="G32" s="20" t="s">
        <v>114</v>
      </c>
      <c r="H32" s="7">
        <v>100</v>
      </c>
    </row>
    <row r="33" spans="2:8" x14ac:dyDescent="0.3">
      <c r="B33" s="7">
        <v>28</v>
      </c>
      <c r="C33" s="7" t="s">
        <v>131</v>
      </c>
      <c r="D33" s="7" t="s">
        <v>90</v>
      </c>
      <c r="E33" s="7" t="s">
        <v>144</v>
      </c>
      <c r="F33" s="7"/>
      <c r="G33" s="20" t="s">
        <v>119</v>
      </c>
      <c r="H33" s="7">
        <v>100</v>
      </c>
    </row>
    <row r="34" spans="2:8" x14ac:dyDescent="0.3">
      <c r="B34" s="7">
        <v>54</v>
      </c>
      <c r="C34" s="7" t="s">
        <v>146</v>
      </c>
      <c r="D34" s="7" t="s">
        <v>90</v>
      </c>
      <c r="E34" s="7" t="s">
        <v>178</v>
      </c>
      <c r="F34" s="7"/>
      <c r="G34" s="20" t="s">
        <v>158</v>
      </c>
      <c r="H34" s="7">
        <v>100</v>
      </c>
    </row>
    <row r="35" spans="2:8" x14ac:dyDescent="0.3">
      <c r="B35" s="7">
        <v>55</v>
      </c>
      <c r="C35" s="7" t="s">
        <v>146</v>
      </c>
      <c r="D35" s="7" t="s">
        <v>90</v>
      </c>
      <c r="E35" s="7" t="s">
        <v>178</v>
      </c>
      <c r="F35" s="7"/>
      <c r="G35" s="20" t="s">
        <v>159</v>
      </c>
      <c r="H35" s="7">
        <v>100</v>
      </c>
    </row>
    <row r="36" spans="2:8" x14ac:dyDescent="0.3">
      <c r="B36" s="7">
        <v>56</v>
      </c>
      <c r="C36" s="7" t="s">
        <v>146</v>
      </c>
      <c r="D36" s="7" t="s">
        <v>90</v>
      </c>
      <c r="E36" s="7" t="s">
        <v>178</v>
      </c>
      <c r="F36" s="7"/>
      <c r="G36" s="20" t="s">
        <v>160</v>
      </c>
      <c r="H36" s="7">
        <v>100</v>
      </c>
    </row>
    <row r="37" spans="2:8" x14ac:dyDescent="0.3">
      <c r="B37" s="7">
        <v>57</v>
      </c>
      <c r="C37" s="7" t="s">
        <v>146</v>
      </c>
      <c r="D37" s="7" t="s">
        <v>90</v>
      </c>
      <c r="E37" s="7" t="s">
        <v>178</v>
      </c>
      <c r="F37" s="7"/>
      <c r="G37" s="20" t="s">
        <v>161</v>
      </c>
      <c r="H37" s="7">
        <v>100</v>
      </c>
    </row>
    <row r="38" spans="2:8" x14ac:dyDescent="0.3">
      <c r="B38" s="7">
        <v>58</v>
      </c>
      <c r="C38" s="7" t="s">
        <v>146</v>
      </c>
      <c r="D38" s="7" t="s">
        <v>90</v>
      </c>
      <c r="E38" s="7" t="s">
        <v>178</v>
      </c>
      <c r="F38" s="7"/>
      <c r="G38" s="20" t="s">
        <v>162</v>
      </c>
      <c r="H38" s="7">
        <v>100</v>
      </c>
    </row>
    <row r="39" spans="2:8" x14ac:dyDescent="0.3">
      <c r="B39" s="7">
        <v>68</v>
      </c>
      <c r="C39" s="7" t="s">
        <v>146</v>
      </c>
      <c r="D39" s="7" t="s">
        <v>90</v>
      </c>
      <c r="E39" s="7" t="s">
        <v>178</v>
      </c>
      <c r="F39" s="7"/>
      <c r="G39" s="20" t="s">
        <v>173</v>
      </c>
      <c r="H39" s="7">
        <v>100</v>
      </c>
    </row>
    <row r="40" spans="2:8" x14ac:dyDescent="0.3">
      <c r="B40" s="7">
        <v>69</v>
      </c>
      <c r="C40" s="7" t="s">
        <v>146</v>
      </c>
      <c r="D40" s="7" t="s">
        <v>90</v>
      </c>
      <c r="E40" s="7" t="s">
        <v>178</v>
      </c>
      <c r="F40" s="7"/>
      <c r="G40" s="20" t="s">
        <v>174</v>
      </c>
      <c r="H40" s="7">
        <v>100</v>
      </c>
    </row>
    <row r="41" spans="2:8" x14ac:dyDescent="0.3">
      <c r="B41" s="7">
        <v>71</v>
      </c>
      <c r="C41" s="7" t="s">
        <v>201</v>
      </c>
      <c r="D41" s="7" t="s">
        <v>90</v>
      </c>
      <c r="E41" s="7" t="s">
        <v>178</v>
      </c>
      <c r="F41" s="7"/>
      <c r="G41" s="20" t="s">
        <v>182</v>
      </c>
      <c r="H41" s="7">
        <v>100</v>
      </c>
    </row>
    <row r="42" spans="2:8" x14ac:dyDescent="0.3">
      <c r="B42" s="7">
        <v>53</v>
      </c>
      <c r="C42" s="7" t="s">
        <v>146</v>
      </c>
      <c r="D42" s="7" t="s">
        <v>90</v>
      </c>
      <c r="E42" s="7" t="s">
        <v>177</v>
      </c>
      <c r="F42" s="7"/>
      <c r="G42" s="20" t="s">
        <v>157</v>
      </c>
      <c r="H42" s="7">
        <v>100</v>
      </c>
    </row>
    <row r="43" spans="2:8" x14ac:dyDescent="0.3">
      <c r="B43" s="7">
        <v>64</v>
      </c>
      <c r="C43" s="7" t="s">
        <v>146</v>
      </c>
      <c r="D43" s="7" t="s">
        <v>90</v>
      </c>
      <c r="E43" s="7" t="s">
        <v>177</v>
      </c>
      <c r="F43" s="7"/>
      <c r="G43" s="20" t="s">
        <v>169</v>
      </c>
      <c r="H43" s="7">
        <v>100</v>
      </c>
    </row>
    <row r="44" spans="2:8" x14ac:dyDescent="0.3">
      <c r="B44" s="7">
        <v>73</v>
      </c>
      <c r="C44" s="7" t="s">
        <v>201</v>
      </c>
      <c r="D44" s="7" t="s">
        <v>90</v>
      </c>
      <c r="E44" s="7" t="s">
        <v>177</v>
      </c>
      <c r="F44" s="7"/>
      <c r="G44" s="20" t="s">
        <v>184</v>
      </c>
      <c r="H44" s="7">
        <v>100</v>
      </c>
    </row>
    <row r="45" spans="2:8" x14ac:dyDescent="0.3">
      <c r="B45" s="7">
        <v>2</v>
      </c>
      <c r="C45" s="7" t="s">
        <v>89</v>
      </c>
      <c r="D45" s="7" t="s">
        <v>90</v>
      </c>
      <c r="E45" s="7" t="s">
        <v>139</v>
      </c>
      <c r="F45" s="7"/>
      <c r="G45" s="20" t="s">
        <v>94</v>
      </c>
      <c r="H45" s="7">
        <v>100</v>
      </c>
    </row>
    <row r="46" spans="2:8" x14ac:dyDescent="0.3">
      <c r="B46" s="7">
        <v>3</v>
      </c>
      <c r="C46" s="7" t="s">
        <v>89</v>
      </c>
      <c r="D46" s="7" t="s">
        <v>90</v>
      </c>
      <c r="E46" s="7" t="s">
        <v>139</v>
      </c>
      <c r="F46" s="7"/>
      <c r="G46" s="20" t="s">
        <v>95</v>
      </c>
      <c r="H46" s="7">
        <v>100</v>
      </c>
    </row>
    <row r="47" spans="2:8" x14ac:dyDescent="0.3">
      <c r="B47" s="7">
        <v>7</v>
      </c>
      <c r="C47" s="7" t="s">
        <v>89</v>
      </c>
      <c r="D47" s="7" t="s">
        <v>90</v>
      </c>
      <c r="E47" s="7" t="s">
        <v>139</v>
      </c>
      <c r="F47" s="7"/>
      <c r="G47" s="20" t="s">
        <v>98</v>
      </c>
      <c r="H47" s="7">
        <v>100</v>
      </c>
    </row>
    <row r="48" spans="2:8" x14ac:dyDescent="0.3">
      <c r="B48" s="7">
        <v>8</v>
      </c>
      <c r="C48" s="7" t="s">
        <v>89</v>
      </c>
      <c r="D48" s="7" t="s">
        <v>90</v>
      </c>
      <c r="E48" s="7" t="s">
        <v>139</v>
      </c>
      <c r="F48" s="7"/>
      <c r="G48" s="20" t="s">
        <v>99</v>
      </c>
      <c r="H48" s="7">
        <v>100</v>
      </c>
    </row>
    <row r="49" spans="2:8" x14ac:dyDescent="0.3">
      <c r="B49" s="7">
        <v>25</v>
      </c>
      <c r="C49" s="7" t="s">
        <v>129</v>
      </c>
      <c r="D49" s="7" t="s">
        <v>90</v>
      </c>
      <c r="E49" s="7" t="s">
        <v>139</v>
      </c>
      <c r="F49" s="7"/>
      <c r="G49" s="20" t="s">
        <v>116</v>
      </c>
      <c r="H49" s="7">
        <v>100</v>
      </c>
    </row>
    <row r="50" spans="2:8" x14ac:dyDescent="0.3">
      <c r="B50" s="7">
        <v>26</v>
      </c>
      <c r="C50" s="7" t="s">
        <v>129</v>
      </c>
      <c r="D50" s="7" t="s">
        <v>90</v>
      </c>
      <c r="E50" s="7" t="s">
        <v>139</v>
      </c>
      <c r="F50" s="7"/>
      <c r="G50" s="20" t="s">
        <v>117</v>
      </c>
      <c r="H50" s="7">
        <v>100</v>
      </c>
    </row>
    <row r="51" spans="2:8" x14ac:dyDescent="0.3">
      <c r="B51" s="7">
        <v>27</v>
      </c>
      <c r="C51" s="7" t="s">
        <v>131</v>
      </c>
      <c r="D51" s="7" t="s">
        <v>90</v>
      </c>
      <c r="E51" s="7" t="s">
        <v>139</v>
      </c>
      <c r="F51" s="7"/>
      <c r="G51" s="20" t="s">
        <v>118</v>
      </c>
      <c r="H51" s="7">
        <v>100</v>
      </c>
    </row>
    <row r="52" spans="2:8" x14ac:dyDescent="0.3">
      <c r="B52" s="7">
        <v>29</v>
      </c>
      <c r="C52" s="7" t="s">
        <v>131</v>
      </c>
      <c r="D52" s="7" t="s">
        <v>90</v>
      </c>
      <c r="E52" s="7" t="s">
        <v>139</v>
      </c>
      <c r="F52" s="7"/>
      <c r="G52" s="20" t="s">
        <v>120</v>
      </c>
      <c r="H52" s="7">
        <v>100</v>
      </c>
    </row>
    <row r="53" spans="2:8" x14ac:dyDescent="0.3">
      <c r="B53" s="7">
        <v>30</v>
      </c>
      <c r="C53" s="7" t="s">
        <v>131</v>
      </c>
      <c r="D53" s="7" t="s">
        <v>90</v>
      </c>
      <c r="E53" s="7" t="s">
        <v>139</v>
      </c>
      <c r="F53" s="7"/>
      <c r="G53" s="20" t="s">
        <v>121</v>
      </c>
      <c r="H53" s="7">
        <v>100</v>
      </c>
    </row>
    <row r="54" spans="2:8" x14ac:dyDescent="0.3">
      <c r="B54" s="7">
        <v>31</v>
      </c>
      <c r="C54" s="7" t="s">
        <v>131</v>
      </c>
      <c r="D54" s="7" t="s">
        <v>90</v>
      </c>
      <c r="E54" s="7" t="s">
        <v>139</v>
      </c>
      <c r="F54" s="7"/>
      <c r="G54" s="20" t="s">
        <v>122</v>
      </c>
      <c r="H54" s="7">
        <v>100</v>
      </c>
    </row>
    <row r="55" spans="2:8" x14ac:dyDescent="0.3">
      <c r="B55" s="7">
        <v>60</v>
      </c>
      <c r="C55" s="7" t="s">
        <v>146</v>
      </c>
      <c r="D55" s="7" t="s">
        <v>90</v>
      </c>
      <c r="E55" s="7" t="s">
        <v>180</v>
      </c>
      <c r="F55" s="7"/>
      <c r="G55" s="20" t="s">
        <v>164</v>
      </c>
      <c r="H55" s="7">
        <v>100</v>
      </c>
    </row>
    <row r="56" spans="2:8" x14ac:dyDescent="0.3">
      <c r="B56" s="7">
        <v>61</v>
      </c>
      <c r="C56" s="7" t="s">
        <v>146</v>
      </c>
      <c r="D56" s="7" t="s">
        <v>90</v>
      </c>
      <c r="E56" s="7" t="s">
        <v>180</v>
      </c>
      <c r="F56" s="7"/>
      <c r="G56" s="20" t="s">
        <v>165</v>
      </c>
      <c r="H56" s="7">
        <v>100</v>
      </c>
    </row>
    <row r="57" spans="2:8" x14ac:dyDescent="0.3">
      <c r="B57" s="7">
        <v>67</v>
      </c>
      <c r="C57" s="7" t="s">
        <v>146</v>
      </c>
      <c r="D57" s="7" t="s">
        <v>90</v>
      </c>
      <c r="E57" s="7" t="s">
        <v>180</v>
      </c>
      <c r="F57" s="7"/>
      <c r="G57" s="20" t="s">
        <v>172</v>
      </c>
      <c r="H57" s="7">
        <v>100</v>
      </c>
    </row>
    <row r="58" spans="2:8" x14ac:dyDescent="0.3">
      <c r="B58" s="7">
        <v>70</v>
      </c>
      <c r="C58" s="7" t="s">
        <v>146</v>
      </c>
      <c r="D58" s="7" t="s">
        <v>90</v>
      </c>
      <c r="E58" s="7" t="s">
        <v>180</v>
      </c>
      <c r="F58" s="7"/>
      <c r="G58" s="20" t="s">
        <v>175</v>
      </c>
      <c r="H58" s="7">
        <v>100</v>
      </c>
    </row>
    <row r="59" spans="2:8" x14ac:dyDescent="0.3">
      <c r="B59" s="7">
        <v>78</v>
      </c>
      <c r="C59" s="7" t="s">
        <v>201</v>
      </c>
      <c r="D59" s="7" t="s">
        <v>90</v>
      </c>
      <c r="E59" s="7" t="s">
        <v>180</v>
      </c>
      <c r="F59" s="7"/>
      <c r="G59" s="20" t="s">
        <v>190</v>
      </c>
      <c r="H59" s="7">
        <v>100</v>
      </c>
    </row>
    <row r="60" spans="2:8" x14ac:dyDescent="0.3">
      <c r="B60" s="7">
        <v>80</v>
      </c>
      <c r="C60" s="7" t="s">
        <v>201</v>
      </c>
      <c r="D60" s="7" t="s">
        <v>90</v>
      </c>
      <c r="E60" s="7" t="s">
        <v>180</v>
      </c>
      <c r="F60" s="7"/>
      <c r="G60" s="20" t="s">
        <v>192</v>
      </c>
      <c r="H60" s="7">
        <v>100</v>
      </c>
    </row>
    <row r="61" spans="2:8" x14ac:dyDescent="0.3">
      <c r="B61" s="7">
        <v>81</v>
      </c>
      <c r="C61" s="7" t="s">
        <v>201</v>
      </c>
      <c r="D61" s="7" t="s">
        <v>90</v>
      </c>
      <c r="E61" s="7" t="s">
        <v>180</v>
      </c>
      <c r="F61" s="7"/>
      <c r="G61" s="20" t="s">
        <v>193</v>
      </c>
      <c r="H61" s="7">
        <v>100</v>
      </c>
    </row>
    <row r="62" spans="2:8" x14ac:dyDescent="0.3">
      <c r="B62" s="7">
        <v>82</v>
      </c>
      <c r="C62" s="7" t="s">
        <v>201</v>
      </c>
      <c r="D62" s="7" t="s">
        <v>90</v>
      </c>
      <c r="E62" s="7" t="s">
        <v>180</v>
      </c>
      <c r="F62" s="7"/>
      <c r="G62" s="20" t="s">
        <v>194</v>
      </c>
      <c r="H62" s="7">
        <v>100</v>
      </c>
    </row>
    <row r="63" spans="2:8" x14ac:dyDescent="0.3">
      <c r="B63" s="7">
        <v>83</v>
      </c>
      <c r="C63" s="7" t="s">
        <v>201</v>
      </c>
      <c r="D63" s="7" t="s">
        <v>90</v>
      </c>
      <c r="E63" s="7" t="s">
        <v>180</v>
      </c>
      <c r="F63" s="7"/>
      <c r="G63" s="20" t="s">
        <v>195</v>
      </c>
      <c r="H63" s="7">
        <v>100</v>
      </c>
    </row>
    <row r="64" spans="2:8" x14ac:dyDescent="0.3">
      <c r="B64" s="7">
        <v>85</v>
      </c>
      <c r="C64" s="7" t="s">
        <v>201</v>
      </c>
      <c r="D64" s="7" t="s">
        <v>90</v>
      </c>
      <c r="E64" s="7" t="s">
        <v>180</v>
      </c>
      <c r="F64" s="7"/>
      <c r="G64" s="20" t="s">
        <v>198</v>
      </c>
      <c r="H64" s="7">
        <v>100</v>
      </c>
    </row>
    <row r="65" spans="2:8" x14ac:dyDescent="0.3">
      <c r="B65" s="7">
        <v>87</v>
      </c>
      <c r="C65" s="7" t="s">
        <v>201</v>
      </c>
      <c r="D65" s="7" t="s">
        <v>90</v>
      </c>
      <c r="E65" s="7" t="s">
        <v>180</v>
      </c>
      <c r="F65" s="7"/>
      <c r="G65" s="20" t="s">
        <v>200</v>
      </c>
      <c r="H65" s="7">
        <v>100</v>
      </c>
    </row>
    <row r="66" spans="2:8" x14ac:dyDescent="0.3">
      <c r="B66" s="7">
        <v>16</v>
      </c>
      <c r="C66" s="7" t="s">
        <v>129</v>
      </c>
      <c r="D66" s="7" t="s">
        <v>90</v>
      </c>
      <c r="E66" s="11" t="s">
        <v>229</v>
      </c>
      <c r="F66" s="7"/>
      <c r="G66" s="20" t="s">
        <v>107</v>
      </c>
      <c r="H66" s="7">
        <v>100</v>
      </c>
    </row>
    <row r="67" spans="2:8" x14ac:dyDescent="0.3">
      <c r="B67" s="7">
        <v>6</v>
      </c>
      <c r="C67" s="7" t="s">
        <v>89</v>
      </c>
      <c r="D67" s="7" t="s">
        <v>90</v>
      </c>
      <c r="E67" s="7" t="s">
        <v>141</v>
      </c>
      <c r="F67" s="7"/>
      <c r="G67" s="20" t="s">
        <v>97</v>
      </c>
      <c r="H67" s="7">
        <v>100</v>
      </c>
    </row>
    <row r="68" spans="2:8" x14ac:dyDescent="0.3">
      <c r="B68" s="7">
        <v>10</v>
      </c>
      <c r="C68" s="7" t="s">
        <v>89</v>
      </c>
      <c r="D68" s="7" t="s">
        <v>90</v>
      </c>
      <c r="E68" s="7" t="s">
        <v>141</v>
      </c>
      <c r="F68" s="7"/>
      <c r="G68" s="20" t="s">
        <v>101</v>
      </c>
      <c r="H68" s="7">
        <v>100</v>
      </c>
    </row>
    <row r="69" spans="2:8" x14ac:dyDescent="0.3">
      <c r="B69" s="7">
        <v>59</v>
      </c>
      <c r="C69" s="7" t="s">
        <v>146</v>
      </c>
      <c r="D69" s="7" t="s">
        <v>90</v>
      </c>
      <c r="E69" s="7" t="s">
        <v>179</v>
      </c>
      <c r="F69" s="7"/>
      <c r="G69" s="20" t="s">
        <v>163</v>
      </c>
      <c r="H69" s="7">
        <v>100</v>
      </c>
    </row>
    <row r="70" spans="2:8" x14ac:dyDescent="0.3">
      <c r="B70" s="7">
        <v>65</v>
      </c>
      <c r="C70" s="7" t="s">
        <v>146</v>
      </c>
      <c r="D70" s="7" t="s">
        <v>90</v>
      </c>
      <c r="E70" s="7" t="s">
        <v>179</v>
      </c>
      <c r="F70" s="7"/>
      <c r="G70" s="20" t="s">
        <v>170</v>
      </c>
      <c r="H70" s="7">
        <v>100</v>
      </c>
    </row>
    <row r="71" spans="2:8" x14ac:dyDescent="0.3">
      <c r="B71" s="7">
        <v>19</v>
      </c>
      <c r="C71" s="7" t="s">
        <v>129</v>
      </c>
      <c r="D71" s="7" t="s">
        <v>90</v>
      </c>
      <c r="E71" s="11" t="s">
        <v>145</v>
      </c>
      <c r="F71" s="7"/>
      <c r="G71" s="20" t="s">
        <v>110</v>
      </c>
      <c r="H71" s="7">
        <v>100</v>
      </c>
    </row>
    <row r="72" spans="2:8" x14ac:dyDescent="0.3">
      <c r="B72" s="7">
        <v>24</v>
      </c>
      <c r="C72" s="7" t="s">
        <v>129</v>
      </c>
      <c r="D72" s="7" t="s">
        <v>90</v>
      </c>
      <c r="E72" s="11" t="s">
        <v>228</v>
      </c>
      <c r="F72" s="7"/>
      <c r="G72" s="20" t="s">
        <v>115</v>
      </c>
      <c r="H72" s="7">
        <v>100</v>
      </c>
    </row>
    <row r="73" spans="2:8" x14ac:dyDescent="0.3">
      <c r="B73" s="7">
        <v>15</v>
      </c>
      <c r="C73" s="7" t="s">
        <v>129</v>
      </c>
      <c r="D73" s="7" t="s">
        <v>90</v>
      </c>
      <c r="E73" s="7" t="s">
        <v>143</v>
      </c>
      <c r="F73" s="7"/>
      <c r="G73" s="20" t="s">
        <v>106</v>
      </c>
      <c r="H73" s="7">
        <v>100</v>
      </c>
    </row>
    <row r="74" spans="2:8" x14ac:dyDescent="0.3">
      <c r="B74" s="7">
        <v>20</v>
      </c>
      <c r="C74" s="7" t="s">
        <v>129</v>
      </c>
      <c r="D74" s="7" t="s">
        <v>90</v>
      </c>
      <c r="E74" s="7" t="s">
        <v>143</v>
      </c>
      <c r="F74" s="7"/>
      <c r="G74" s="20" t="s">
        <v>111</v>
      </c>
      <c r="H74" s="7">
        <v>100</v>
      </c>
    </row>
    <row r="75" spans="2:8" x14ac:dyDescent="0.3">
      <c r="B75" s="7">
        <v>21</v>
      </c>
      <c r="C75" s="7" t="s">
        <v>129</v>
      </c>
      <c r="D75" s="7" t="s">
        <v>90</v>
      </c>
      <c r="E75" s="7" t="s">
        <v>143</v>
      </c>
      <c r="F75" s="7"/>
      <c r="G75" s="20" t="s">
        <v>112</v>
      </c>
      <c r="H75" s="7">
        <v>100</v>
      </c>
    </row>
    <row r="76" spans="2:8" x14ac:dyDescent="0.3">
      <c r="B76" s="7">
        <v>22</v>
      </c>
      <c r="C76" s="7" t="s">
        <v>129</v>
      </c>
      <c r="D76" s="7" t="s">
        <v>90</v>
      </c>
      <c r="E76" s="7" t="s">
        <v>143</v>
      </c>
      <c r="F76" s="7"/>
      <c r="G76" s="20" t="s">
        <v>113</v>
      </c>
      <c r="H76" s="7">
        <v>100</v>
      </c>
    </row>
    <row r="77" spans="2:8" x14ac:dyDescent="0.3">
      <c r="B77" s="7">
        <v>52</v>
      </c>
      <c r="C77" s="7" t="s">
        <v>146</v>
      </c>
      <c r="D77" s="7" t="s">
        <v>90</v>
      </c>
      <c r="E77" s="7" t="s">
        <v>176</v>
      </c>
      <c r="F77" s="7"/>
      <c r="G77" s="20" t="s">
        <v>156</v>
      </c>
      <c r="H77" s="7">
        <v>100</v>
      </c>
    </row>
    <row r="78" spans="2:8" x14ac:dyDescent="0.3">
      <c r="B78" s="7">
        <v>75</v>
      </c>
      <c r="C78" s="7" t="s">
        <v>201</v>
      </c>
      <c r="D78" s="7" t="s">
        <v>90</v>
      </c>
      <c r="E78" s="7" t="s">
        <v>176</v>
      </c>
      <c r="F78" s="7"/>
      <c r="G78" s="20" t="s">
        <v>186</v>
      </c>
      <c r="H78" s="7">
        <v>100</v>
      </c>
    </row>
    <row r="79" spans="2:8" x14ac:dyDescent="0.3">
      <c r="B79" s="7">
        <v>11</v>
      </c>
      <c r="C79" s="7" t="s">
        <v>89</v>
      </c>
      <c r="D79" s="7" t="s">
        <v>90</v>
      </c>
      <c r="E79" s="11" t="s">
        <v>142</v>
      </c>
      <c r="F79" s="7"/>
      <c r="G79" s="20" t="s">
        <v>102</v>
      </c>
      <c r="H79" s="7">
        <v>100</v>
      </c>
    </row>
    <row r="80" spans="2:8" x14ac:dyDescent="0.3">
      <c r="B80" s="7">
        <v>1</v>
      </c>
      <c r="C80" s="7" t="s">
        <v>89</v>
      </c>
      <c r="D80" s="7" t="s">
        <v>90</v>
      </c>
      <c r="E80" s="7" t="s">
        <v>92</v>
      </c>
      <c r="F80" s="7"/>
      <c r="G80" s="20" t="s">
        <v>93</v>
      </c>
      <c r="H80" s="7">
        <v>100</v>
      </c>
    </row>
    <row r="81" spans="2:8" x14ac:dyDescent="0.3">
      <c r="B81" s="7">
        <v>12</v>
      </c>
      <c r="C81" s="7" t="s">
        <v>129</v>
      </c>
      <c r="D81" s="7" t="s">
        <v>90</v>
      </c>
      <c r="E81" s="7" t="s">
        <v>91</v>
      </c>
      <c r="F81" s="7"/>
      <c r="G81" s="20" t="s">
        <v>103</v>
      </c>
      <c r="H81" s="7">
        <v>100</v>
      </c>
    </row>
    <row r="82" spans="2:8" x14ac:dyDescent="0.3">
      <c r="B82" s="7">
        <v>37</v>
      </c>
      <c r="C82" s="7" t="s">
        <v>131</v>
      </c>
      <c r="D82" s="7" t="s">
        <v>90</v>
      </c>
      <c r="E82" s="7" t="s">
        <v>92</v>
      </c>
      <c r="F82" s="7"/>
      <c r="G82" s="20" t="s">
        <v>130</v>
      </c>
      <c r="H82" s="7">
        <v>100</v>
      </c>
    </row>
    <row r="83" spans="2:8" x14ac:dyDescent="0.3">
      <c r="B83" s="7">
        <v>45</v>
      </c>
      <c r="C83" s="7" t="s">
        <v>146</v>
      </c>
      <c r="D83" s="7" t="s">
        <v>90</v>
      </c>
      <c r="E83" s="7" t="s">
        <v>92</v>
      </c>
      <c r="F83" s="7"/>
      <c r="G83" s="20" t="s">
        <v>149</v>
      </c>
      <c r="H83" s="7">
        <v>100</v>
      </c>
    </row>
    <row r="84" spans="2:8" x14ac:dyDescent="0.3">
      <c r="B84" s="7">
        <v>49</v>
      </c>
      <c r="C84" s="7" t="s">
        <v>146</v>
      </c>
      <c r="D84" s="7" t="s">
        <v>90</v>
      </c>
      <c r="E84" s="7" t="s">
        <v>92</v>
      </c>
      <c r="F84" s="7"/>
      <c r="G84" s="20" t="s">
        <v>153</v>
      </c>
      <c r="H84" s="7">
        <v>100</v>
      </c>
    </row>
    <row r="85" spans="2:8" x14ac:dyDescent="0.3">
      <c r="B85" s="7">
        <v>76</v>
      </c>
      <c r="C85" s="7" t="s">
        <v>201</v>
      </c>
      <c r="D85" s="7" t="s">
        <v>90</v>
      </c>
      <c r="E85" s="7" t="s">
        <v>92</v>
      </c>
      <c r="F85" s="7"/>
      <c r="G85" s="20" t="s">
        <v>187</v>
      </c>
      <c r="H85" s="7">
        <v>100</v>
      </c>
    </row>
    <row r="86" spans="2:8" x14ac:dyDescent="0.3">
      <c r="B86" s="7">
        <v>84</v>
      </c>
      <c r="C86" s="7" t="s">
        <v>201</v>
      </c>
      <c r="D86" s="7" t="s">
        <v>90</v>
      </c>
      <c r="E86" s="11" t="s">
        <v>196</v>
      </c>
      <c r="F86" s="7"/>
      <c r="G86" s="20" t="s">
        <v>197</v>
      </c>
      <c r="H86" s="7">
        <v>100</v>
      </c>
    </row>
    <row r="87" spans="2:8" x14ac:dyDescent="0.3">
      <c r="B87" s="7">
        <v>33</v>
      </c>
      <c r="C87" s="7" t="s">
        <v>131</v>
      </c>
      <c r="D87" s="7" t="s">
        <v>6</v>
      </c>
      <c r="E87" s="8" t="s">
        <v>199</v>
      </c>
      <c r="F87" s="7"/>
      <c r="G87" s="20" t="s">
        <v>124</v>
      </c>
      <c r="H87" s="7">
        <v>100</v>
      </c>
    </row>
    <row r="88" spans="2:8" x14ac:dyDescent="0.3">
      <c r="B88" s="7">
        <v>86</v>
      </c>
      <c r="C88" s="7" t="s">
        <v>201</v>
      </c>
      <c r="D88" s="7" t="s">
        <v>6</v>
      </c>
      <c r="E88" s="8" t="s">
        <v>199</v>
      </c>
      <c r="F88" s="7"/>
      <c r="G88" s="20" t="s">
        <v>202</v>
      </c>
      <c r="H88" s="7">
        <v>100</v>
      </c>
    </row>
    <row r="89" spans="2:8" x14ac:dyDescent="0.3">
      <c r="G89" s="22" t="s">
        <v>234</v>
      </c>
      <c r="H89" s="21">
        <f>SUM(H3:H88)</f>
        <v>8600</v>
      </c>
    </row>
  </sheetData>
  <autoFilter ref="E2:E88" xr:uid="{E4DB5A9F-030F-457D-BF0B-57B3B6494610}"/>
  <sortState ref="B3:G88">
    <sortCondition ref="E1:E88"/>
  </sortState>
  <dataConsolidate>
    <dataRefs count="2">
      <dataRef name="$O$8,$P$8"/>
      <dataRef name="合併$O$8"/>
    </dataRefs>
  </dataConsolidate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8AAD689F8725747A8AE825FAB16F307" ma:contentTypeVersion="15" ma:contentTypeDescription="สร้างเอกสารใหม่" ma:contentTypeScope="" ma:versionID="36d85a483f97f021c1fae2ebd6893929">
  <xsd:schema xmlns:xsd="http://www.w3.org/2001/XMLSchema" xmlns:xs="http://www.w3.org/2001/XMLSchema" xmlns:p="http://schemas.microsoft.com/office/2006/metadata/properties" xmlns:ns3="c94529cf-a650-4b8a-9392-6ad997aebe62" xmlns:ns4="3e2c3751-b163-4fd9-8a7b-696f50690186" targetNamespace="http://schemas.microsoft.com/office/2006/metadata/properties" ma:root="true" ma:fieldsID="a118f4cfcd9b53da085b4ab99b85514e" ns3:_="" ns4:_="">
    <xsd:import namespace="c94529cf-a650-4b8a-9392-6ad997aebe62"/>
    <xsd:import namespace="3e2c3751-b163-4fd9-8a7b-696f506901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529cf-a650-4b8a-9392-6ad997aeb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c3751-b163-4fd9-8a7b-696f506901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4529cf-a650-4b8a-9392-6ad997aebe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88BD81-A91D-4952-A0C3-530F7D9A4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4529cf-a650-4b8a-9392-6ad997aebe62"/>
    <ds:schemaRef ds:uri="3e2c3751-b163-4fd9-8a7b-696f50690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F83733-0BC5-4DFA-B296-FBB029A45BA1}">
  <ds:schemaRefs>
    <ds:schemaRef ds:uri="http://purl.org/dc/terms/"/>
    <ds:schemaRef ds:uri="http://schemas.microsoft.com/office/2006/documentManagement/types"/>
    <ds:schemaRef ds:uri="c94529cf-a650-4b8a-9392-6ad997aebe62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e2c3751-b163-4fd9-8a7b-696f5069018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1243BD-61B0-46A8-AE9F-D144517CD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工作表1</vt:lpstr>
      <vt:lpstr>伺服器</vt:lpstr>
      <vt:lpstr>工作表2</vt:lpstr>
      <vt:lpstr>磁帶機</vt:lpstr>
      <vt:lpstr>伺服器!Print_Area</vt:lpstr>
      <vt:lpstr>伺服器!Print_Titles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林冠宏Gary Lin-系統營管部-永豐銀行</dc:creator>
  <cp:lastModifiedBy>Van Chan</cp:lastModifiedBy>
  <cp:lastPrinted>2026-01-15T07:47:04Z</cp:lastPrinted>
  <dcterms:created xsi:type="dcterms:W3CDTF">2015-06-05T18:19:34Z</dcterms:created>
  <dcterms:modified xsi:type="dcterms:W3CDTF">2026-02-04T09:18:29Z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0x01010008AAD689F8725747A8AE825FAB16F307</vt:lpwstr>
  </property>
</Properties>
</file>